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S" sheetId="1" state="visible" r:id="rId2"/>
    <sheet name="magic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<sst xmlns="http://schemas.openxmlformats.org/spreadsheetml/2006/main" count="369" uniqueCount="185">
  <si>
    <t xml:space="preserve">きゃらくたーしーと</t>
  </si>
  <si>
    <t xml:space="preserve">なまえ</t>
  </si>
  <si>
    <t xml:space="preserve">PL</t>
  </si>
  <si>
    <t xml:space="preserve">GM</t>
  </si>
  <si>
    <t xml:space="preserve">作成日</t>
  </si>
  <si>
    <t xml:space="preserve">(【たいりょく】+[HP])×5</t>
  </si>
  <si>
    <t xml:space="preserve">(【ちりょく】+[MP]×5)</t>
  </si>
  <si>
    <t xml:space="preserve">HP</t>
  </si>
  <si>
    <t xml:space="preserve">MP</t>
  </si>
  <si>
    <t xml:space="preserve">のうりょく</t>
  </si>
  <si>
    <t xml:space="preserve">たいりょく</t>
  </si>
  <si>
    <t xml:space="preserve">ちりょく</t>
  </si>
  <si>
    <t xml:space="preserve">はやさ</t>
  </si>
  <si>
    <t xml:space="preserve">まりょく</t>
  </si>
  <si>
    <t xml:space="preserve">キャラクターのイラスト・とくちょう</t>
  </si>
  <si>
    <t xml:space="preserve">かんかく</t>
  </si>
  <si>
    <t xml:space="preserve">せいしん</t>
  </si>
  <si>
    <t xml:space="preserve">冒険れべる</t>
  </si>
  <si>
    <t xml:space="preserve">すきる</t>
  </si>
  <si>
    <t xml:space="preserve">はくへい</t>
  </si>
  <si>
    <t xml:space="preserve">Lv</t>
  </si>
  <si>
    <t xml:space="preserve">あきない</t>
  </si>
  <si>
    <t xml:space="preserve">げいじゅつ:</t>
  </si>
  <si>
    <t xml:space="preserve">しゃげき</t>
  </si>
  <si>
    <t xml:space="preserve">ぜんたい:はくへい</t>
  </si>
  <si>
    <t xml:space="preserve">かじ</t>
  </si>
  <si>
    <t xml:space="preserve">がくもん:</t>
  </si>
  <si>
    <t xml:space="preserve">ぶきつかい:はくへい</t>
  </si>
  <si>
    <t xml:space="preserve">ぜんたい:しゃげき</t>
  </si>
  <si>
    <t xml:space="preserve">こうさく</t>
  </si>
  <si>
    <t xml:space="preserve">ぶきつかい:しゃげき</t>
  </si>
  <si>
    <t xml:space="preserve">せんせい</t>
  </si>
  <si>
    <t xml:space="preserve">はんたー</t>
  </si>
  <si>
    <t xml:space="preserve">まどうしょ</t>
  </si>
  <si>
    <t xml:space="preserve">ぼうぐ</t>
  </si>
  <si>
    <t xml:space="preserve">ぬすっと</t>
  </si>
  <si>
    <t xml:space="preserve">つえ</t>
  </si>
  <si>
    <t xml:space="preserve">おまもり</t>
  </si>
  <si>
    <t xml:space="preserve">かぎわな</t>
  </si>
  <si>
    <t xml:space="preserve">かいひ</t>
  </si>
  <si>
    <t xml:space="preserve">にんじゃ</t>
  </si>
  <si>
    <t xml:space="preserve">てあて</t>
  </si>
  <si>
    <t xml:space="preserve">うらみち</t>
  </si>
  <si>
    <t xml:space="preserve">せんとう</t>
  </si>
  <si>
    <t xml:space="preserve">CL &amp; FB</t>
  </si>
  <si>
    <t xml:space="preserve">とし</t>
  </si>
  <si>
    <t xml:space="preserve">せいべつ</t>
  </si>
  <si>
    <t xml:space="preserve">はくへいこうげき</t>
  </si>
  <si>
    <t xml:space="preserve">+2D</t>
  </si>
  <si>
    <t xml:space="preserve">くりてぃかる</t>
  </si>
  <si>
    <t xml:space="preserve">/</t>
  </si>
  <si>
    <t xml:space="preserve">はくへいかいひ</t>
  </si>
  <si>
    <t xml:space="preserve">しゅぞく</t>
  </si>
  <si>
    <t xml:space="preserve">はくへいダメージ</t>
  </si>
  <si>
    <t xml:space="preserve">ふぁんぶる</t>
  </si>
  <si>
    <t xml:space="preserve">しょくぎょう</t>
  </si>
  <si>
    <t xml:space="preserve">しゃげきこうげき</t>
  </si>
  <si>
    <t xml:space="preserve">しゃげきかいひ</t>
  </si>
  <si>
    <t xml:space="preserve">もちもの＆めも</t>
  </si>
  <si>
    <t xml:space="preserve">しゃげきダメージ</t>
  </si>
  <si>
    <t xml:space="preserve">まほうこうげき</t>
  </si>
  <si>
    <t xml:space="preserve">なんたびセット</t>
  </si>
  <si>
    <t xml:space="preserve">まほうかいひ</t>
  </si>
  <si>
    <t xml:space="preserve">まほうこうか</t>
  </si>
  <si>
    <t xml:space="preserve">ぶつりぼうぎょ</t>
  </si>
  <si>
    <t xml:space="preserve">まほうぼうぎょ</t>
  </si>
  <si>
    <t xml:space="preserve">はんてい</t>
  </si>
  <si>
    <t xml:space="preserve">のうりょく+(すきる)+2D</t>
  </si>
  <si>
    <t xml:space="preserve">ぐらい</t>
  </si>
  <si>
    <t xml:space="preserve">Copyright 2023 FFF.All rights reserved.</t>
  </si>
  <si>
    <t xml:space="preserve">まほうちゃーと</t>
  </si>
  <si>
    <t xml:space="preserve">ついかしーと</t>
  </si>
  <si>
    <t xml:space="preserve">ちぇっく</t>
  </si>
  <si>
    <t xml:space="preserve">まほうねーむ</t>
  </si>
  <si>
    <t xml:space="preserve">ぶんるい</t>
  </si>
  <si>
    <t xml:space="preserve">ぞくせー</t>
  </si>
  <si>
    <t xml:space="preserve">れべる</t>
  </si>
  <si>
    <t xml:space="preserve">はんい</t>
  </si>
  <si>
    <t xml:space="preserve">こうか</t>
  </si>
  <si>
    <t xml:space="preserve">じぞく</t>
  </si>
  <si>
    <t xml:space="preserve">せつめー</t>
  </si>
  <si>
    <t xml:space="preserve">ひのや</t>
  </si>
  <si>
    <t xml:space="preserve">攻撃</t>
  </si>
  <si>
    <t xml:space="preserve">火</t>
  </si>
  <si>
    <t xml:space="preserve">ひとり</t>
  </si>
  <si>
    <t xml:space="preserve">-</t>
  </si>
  <si>
    <t xml:space="preserve">火の矢を飛ばす</t>
  </si>
  <si>
    <t xml:space="preserve">ひばしら</t>
  </si>
  <si>
    <t xml:space="preserve">みんな</t>
  </si>
  <si>
    <t xml:space="preserve">火柱で敵を囲む</t>
  </si>
  <si>
    <t xml:space="preserve">ひのたま</t>
  </si>
  <si>
    <t xml:space="preserve">火の玉を飛ばす</t>
  </si>
  <si>
    <t xml:space="preserve">ひのあらし</t>
  </si>
  <si>
    <t xml:space="preserve">炎の嵐が敵を襲う</t>
  </si>
  <si>
    <t xml:space="preserve">みずたま</t>
  </si>
  <si>
    <t xml:space="preserve">水</t>
  </si>
  <si>
    <t xml:space="preserve">水滴を飛ばす</t>
  </si>
  <si>
    <t xml:space="preserve">どしゃぶり</t>
  </si>
  <si>
    <t xml:space="preserve">強烈な雨は滝の如く</t>
  </si>
  <si>
    <t xml:space="preserve">てっぽうみず</t>
  </si>
  <si>
    <t xml:space="preserve">水が噴き出す</t>
  </si>
  <si>
    <t xml:space="preserve">ないあがら</t>
  </si>
  <si>
    <t xml:space="preserve">大瀑布が敵を襲う</t>
  </si>
  <si>
    <t xml:space="preserve">にぼし</t>
  </si>
  <si>
    <t xml:space="preserve">地</t>
  </si>
  <si>
    <t xml:space="preserve">小さな隕石を落とす</t>
  </si>
  <si>
    <t xml:space="preserve">ひぼし</t>
  </si>
  <si>
    <t xml:space="preserve">火焔を纏う大きな隕石</t>
  </si>
  <si>
    <t xml:space="preserve">うめぼし</t>
  </si>
  <si>
    <t xml:space="preserve">赤く燃える小隕石</t>
  </si>
  <si>
    <t xml:space="preserve">ほろぼし</t>
  </si>
  <si>
    <t xml:space="preserve">巨大な隕石の落下</t>
  </si>
  <si>
    <t xml:space="preserve">こんこん</t>
  </si>
  <si>
    <t xml:space="preserve">風</t>
  </si>
  <si>
    <t xml:space="preserve">小さな衝撃波</t>
  </si>
  <si>
    <t xml:space="preserve">なつかぜ</t>
  </si>
  <si>
    <t xml:space="preserve">吹き荒れる衝撃波</t>
  </si>
  <si>
    <t xml:space="preserve">かぜひき</t>
  </si>
  <si>
    <t xml:space="preserve">大きな衝撃波</t>
  </si>
  <si>
    <t xml:space="preserve">はいえん</t>
  </si>
  <si>
    <t xml:space="preserve">強烈な衝撃波</t>
  </si>
  <si>
    <t xml:space="preserve">さんしょ</t>
  </si>
  <si>
    <t xml:space="preserve">雷</t>
  </si>
  <si>
    <t xml:space="preserve">ちいさくぴりっと雷撃</t>
  </si>
  <si>
    <t xml:space="preserve">くろこしょう</t>
  </si>
  <si>
    <t xml:space="preserve">黒焦げになる雷撃</t>
  </si>
  <si>
    <t xml:space="preserve">とんがらし</t>
  </si>
  <si>
    <t xml:space="preserve">ぴりぴりと雷撃</t>
  </si>
  <si>
    <t xml:space="preserve">ちりそーす</t>
  </si>
  <si>
    <t xml:space="preserve">バリバリと広がる雷撃</t>
  </si>
  <si>
    <t xml:space="preserve">かいふく</t>
  </si>
  <si>
    <t xml:space="preserve">回復</t>
  </si>
  <si>
    <t xml:space="preserve">光</t>
  </si>
  <si>
    <t xml:space="preserve">淡き癒しの光</t>
  </si>
  <si>
    <t xml:space="preserve">ばかいふく</t>
  </si>
  <si>
    <t xml:space="preserve">明るい癒しの光</t>
  </si>
  <si>
    <t xml:space="preserve">でかいふく</t>
  </si>
  <si>
    <t xml:space="preserve">癒しの輝き</t>
  </si>
  <si>
    <t xml:space="preserve">ばかでかいふく</t>
  </si>
  <si>
    <t xml:space="preserve">怪我を癒す光球</t>
  </si>
  <si>
    <t xml:space="preserve">きつけ</t>
  </si>
  <si>
    <t xml:space="preserve">治癒</t>
  </si>
  <si>
    <t xml:space="preserve">1☆</t>
  </si>
  <si>
    <t xml:space="preserve">気絶回復.HP/MP1</t>
  </si>
  <si>
    <t xml:space="preserve">なおーる</t>
  </si>
  <si>
    <t xml:space="preserve">状態異常を1つ治す</t>
  </si>
  <si>
    <t xml:space="preserve">みなおーる</t>
  </si>
  <si>
    <t xml:space="preserve">状態異常を全部治す</t>
  </si>
  <si>
    <t xml:space="preserve">みんなおーる</t>
  </si>
  <si>
    <t xml:space="preserve">全員の異常を全部治す</t>
  </si>
  <si>
    <t xml:space="preserve">たまもる</t>
  </si>
  <si>
    <t xml:space="preserve">防御</t>
  </si>
  <si>
    <t xml:space="preserve">１回</t>
  </si>
  <si>
    <t xml:space="preserve">球状の結界</t>
  </si>
  <si>
    <t xml:space="preserve">かたまもる</t>
  </si>
  <si>
    <t xml:space="preserve">6たーん</t>
  </si>
  <si>
    <t xml:space="preserve">堅牢な球状の結界</t>
  </si>
  <si>
    <t xml:space="preserve">しまもる</t>
  </si>
  <si>
    <t xml:space="preserve">広域に広がる結界</t>
  </si>
  <si>
    <t xml:space="preserve">つよくすり</t>
  </si>
  <si>
    <t xml:space="preserve">強化</t>
  </si>
  <si>
    <t xml:space="preserve">力を強める魔法の薬</t>
  </si>
  <si>
    <t xml:space="preserve">つよくすりー</t>
  </si>
  <si>
    <t xml:space="preserve">みんなでぱわーあっぷ</t>
  </si>
  <si>
    <t xml:space="preserve">まほうかぎ</t>
  </si>
  <si>
    <t xml:space="preserve">移動</t>
  </si>
  <si>
    <t xml:space="preserve">ずっと</t>
  </si>
  <si>
    <t xml:space="preserve">魔法の施錠＆開錠</t>
  </si>
  <si>
    <t xml:space="preserve">しらはねる</t>
  </si>
  <si>
    <t xml:space="preserve">30ふん</t>
  </si>
  <si>
    <t xml:space="preserve">徒歩並速度で飛行</t>
  </si>
  <si>
    <t xml:space="preserve">みづくり</t>
  </si>
  <si>
    <t xml:space="preserve">作成</t>
  </si>
  <si>
    <t xml:space="preserve">2りっとる</t>
  </si>
  <si>
    <t xml:space="preserve">飲み水作成</t>
  </si>
  <si>
    <t xml:space="preserve">たきほのお</t>
  </si>
  <si>
    <t xml:space="preserve">でっかい</t>
  </si>
  <si>
    <t xml:space="preserve">可燃物不要の焚き火</t>
  </si>
  <si>
    <t xml:space="preserve">ひかりんぐ</t>
  </si>
  <si>
    <t xml:space="preserve">明度</t>
  </si>
  <si>
    <t xml:space="preserve">1じかん</t>
  </si>
  <si>
    <t xml:space="preserve">頭上に浮かぶ光の輪</t>
  </si>
  <si>
    <t xml:space="preserve">くらやみん</t>
  </si>
  <si>
    <t xml:space="preserve">闇</t>
  </si>
  <si>
    <t xml:space="preserve">辺りを闇の帳に閉ざす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</si>
</sst>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"/>
    <numFmt numFmtId="166" formatCode="[=0]\□;[=1]\■;General"/>
  </numFmts>
  <fonts count="16">
    <font>
      <sz val="10"/>
      <name val="源真ゴシック等幅 Normal"/>
      <family val="3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ふい字"/>
      <family val="0"/>
      <charset val="128"/>
    </font>
    <font>
      <sz val="14"/>
      <name val="ふい字"/>
      <family val="0"/>
      <charset val="128"/>
    </font>
    <font>
      <b val="true"/>
      <sz val="12"/>
      <name val="ふい字"/>
      <family val="0"/>
      <charset val="128"/>
    </font>
    <font>
      <sz val="6"/>
      <name val="ふい字"/>
      <family val="0"/>
      <charset val="128"/>
    </font>
    <font>
      <b val="true"/>
      <sz val="14"/>
      <name val="ふい字"/>
      <family val="0"/>
      <charset val="128"/>
    </font>
    <font>
      <sz val="12"/>
      <name val="ふい字"/>
      <family val="0"/>
      <charset val="128"/>
    </font>
    <font>
      <sz val="11"/>
      <name val="ふい字"/>
      <family val="0"/>
      <charset val="128"/>
    </font>
    <font>
      <sz val="8"/>
      <name val="ふい字"/>
      <family val="0"/>
      <charset val="128"/>
    </font>
    <font>
      <sz val="9"/>
      <name val="ふい字"/>
      <family val="0"/>
      <charset val="128"/>
    </font>
    <font>
      <b val="true"/>
      <sz val="10"/>
      <name val="ふい字"/>
      <family val="0"/>
      <charset val="128"/>
    </font>
    <font>
      <b val="true"/>
      <sz val="10"/>
      <name val="ふい字"/>
      <family val="3"/>
      <charset val="128"/>
    </font>
    <font>
      <sz val="10"/>
      <name val="ふい字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2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144000</xdr:colOff>
      <xdr:row>0</xdr:row>
      <xdr:rowOff>72000</xdr:rowOff>
    </xdr:from>
    <xdr:to>
      <xdr:col>10</xdr:col>
      <xdr:colOff>123480</xdr:colOff>
      <xdr:row>9</xdr:row>
      <xdr:rowOff>191160</xdr:rowOff>
    </xdr:to>
    <xdr:pic>
      <xdr:nvPicPr>
        <xdr:cNvPr id="0" name="画像 1" descr=""/>
        <xdr:cNvPicPr/>
      </xdr:nvPicPr>
      <xdr:blipFill>
        <a:blip r:embed="rId1">
          <a:grayscl/>
        </a:blip>
        <a:srcRect l="5514" t="6933" r="4547" b="4069"/>
        <a:stretch/>
      </xdr:blipFill>
      <xdr:spPr>
        <a:xfrm>
          <a:off x="144000" y="72000"/>
          <a:ext cx="1795680" cy="1652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P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4" activeCellId="0" sqref="L4"/>
    </sheetView>
  </sheetViews>
  <sheetFormatPr defaultColWidth="2.86328125" defaultRowHeight="12" zeroHeight="false" outlineLevelRow="0" outlineLevelCol="0"/>
  <cols>
    <col collapsed="false" customWidth="false" hidden="false" outlineLevel="0" max="16384" min="1" style="1" width="2.86"/>
  </cols>
  <sheetData>
    <row r="1" customFormat="false" ht="12" hidden="false" customHeight="false" outlineLevel="0" collapsed="false">
      <c r="AP1" s="2" t="s">
        <v>0</v>
      </c>
    </row>
    <row r="2" customFormat="false" ht="15" hidden="false" customHeight="false" outlineLevel="0" collapsed="false">
      <c r="AA2" s="3"/>
      <c r="AB2" s="3"/>
      <c r="AC2" s="3"/>
      <c r="AD2" s="3"/>
      <c r="AE2" s="3"/>
      <c r="AF2" s="3"/>
      <c r="AG2" s="3"/>
      <c r="AH2" s="4"/>
      <c r="AI2" s="3"/>
      <c r="AJ2" s="3"/>
      <c r="AK2" s="3"/>
      <c r="AL2" s="3"/>
      <c r="AM2" s="3"/>
      <c r="AN2" s="3"/>
      <c r="AO2" s="3"/>
      <c r="AP2" s="4"/>
    </row>
    <row r="3" customFormat="false" ht="12" hidden="false" customHeight="false" outlineLevel="0" collapsed="false"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P3" s="7"/>
    </row>
    <row r="4" customFormat="false" ht="13.5" hidden="false" customHeight="true" outlineLevel="0" collapsed="false"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P4" s="6"/>
    </row>
    <row r="5" customFormat="false" ht="14.25" hidden="false" customHeight="false" outlineLevel="0" collapsed="false">
      <c r="L5" s="8" t="s">
        <v>1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P5" s="6"/>
    </row>
    <row r="6" customFormat="false" ht="13.5" hidden="false" customHeight="true" outlineLevel="0" collapsed="false">
      <c r="N6" s="3"/>
      <c r="O6" s="3"/>
      <c r="P6" s="3"/>
      <c r="R6" s="9"/>
      <c r="S6" s="9"/>
      <c r="T6" s="9"/>
      <c r="X6" s="10"/>
      <c r="Y6" s="10"/>
      <c r="Z6" s="6"/>
      <c r="AP6" s="6"/>
    </row>
    <row r="7" customFormat="false" ht="12" hidden="false" customHeight="false" outlineLevel="0" collapsed="false">
      <c r="M7" s="1" t="s">
        <v>2</v>
      </c>
      <c r="N7" s="3"/>
      <c r="O7" s="3"/>
      <c r="P7" s="3"/>
      <c r="Q7" s="1" t="s">
        <v>3</v>
      </c>
      <c r="R7" s="9"/>
      <c r="S7" s="9"/>
      <c r="T7" s="9"/>
      <c r="U7" s="1" t="s">
        <v>4</v>
      </c>
      <c r="W7" s="3"/>
      <c r="X7" s="10"/>
      <c r="Y7" s="10"/>
      <c r="Z7" s="6"/>
      <c r="AP7" s="6"/>
    </row>
    <row r="8" customFormat="false" ht="15" hidden="false" customHeight="false" outlineLevel="0" collapsed="false">
      <c r="N8" s="10"/>
      <c r="P8" s="10"/>
      <c r="Q8" s="3"/>
      <c r="R8" s="11"/>
      <c r="S8" s="11"/>
      <c r="T8" s="12"/>
      <c r="V8" s="3"/>
      <c r="W8" s="10"/>
      <c r="Z8" s="6"/>
      <c r="AP8" s="6"/>
    </row>
    <row r="9" customFormat="false" ht="13.5" hidden="false" customHeight="true" outlineLevel="0" collapsed="false">
      <c r="L9" s="13"/>
      <c r="M9" s="14" t="s">
        <v>5</v>
      </c>
      <c r="O9" s="11"/>
      <c r="R9" s="7"/>
      <c r="U9" s="15" t="s">
        <v>6</v>
      </c>
      <c r="X9" s="11"/>
      <c r="Y9" s="12"/>
      <c r="Z9" s="16"/>
      <c r="AP9" s="6"/>
    </row>
    <row r="10" customFormat="false" ht="17.25" hidden="false" customHeight="false" outlineLevel="0" collapsed="false">
      <c r="K10" s="17" t="s">
        <v>7</v>
      </c>
      <c r="L10" s="18" t="n">
        <f aca="false">(H14+T35)*5</f>
        <v>0</v>
      </c>
      <c r="M10" s="18"/>
      <c r="N10" s="19"/>
      <c r="O10" s="19"/>
      <c r="P10" s="19"/>
      <c r="Q10" s="19"/>
      <c r="R10" s="19"/>
      <c r="T10" s="17" t="s">
        <v>8</v>
      </c>
      <c r="U10" s="20" t="n">
        <f aca="false">(T14+T37)*5</f>
        <v>0</v>
      </c>
      <c r="V10" s="20"/>
      <c r="W10" s="19"/>
      <c r="X10" s="19"/>
      <c r="Y10" s="19"/>
      <c r="Z10" s="6"/>
      <c r="AP10" s="6"/>
    </row>
    <row r="11" customFormat="false" ht="13.5" hidden="false" customHeight="true" outlineLevel="0" collapsed="false">
      <c r="L11" s="18"/>
      <c r="M11" s="18"/>
      <c r="N11" s="19"/>
      <c r="O11" s="19"/>
      <c r="P11" s="19"/>
      <c r="Q11" s="19"/>
      <c r="R11" s="19"/>
      <c r="U11" s="20"/>
      <c r="V11" s="20"/>
      <c r="W11" s="19"/>
      <c r="X11" s="19"/>
      <c r="Y11" s="19"/>
      <c r="Z11" s="6"/>
      <c r="AP11" s="6"/>
    </row>
    <row r="12" customFormat="false" ht="12" hidden="false" customHeight="false" outlineLevel="0" collapsed="false">
      <c r="B12" s="3"/>
      <c r="C12" s="21" t="s">
        <v>9</v>
      </c>
      <c r="D12" s="21"/>
      <c r="E12" s="21"/>
      <c r="F12" s="21"/>
      <c r="G12" s="21"/>
      <c r="H12" s="2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0"/>
      <c r="V12" s="10"/>
      <c r="W12" s="3"/>
      <c r="X12" s="3"/>
      <c r="Y12" s="3"/>
      <c r="Z12" s="6"/>
      <c r="AP12" s="6"/>
    </row>
    <row r="13" customFormat="false" ht="12" hidden="false" customHeight="false" outlineLevel="0" collapsed="false">
      <c r="A13" s="6"/>
      <c r="C13" s="21"/>
      <c r="D13" s="21"/>
      <c r="E13" s="21"/>
      <c r="F13" s="21"/>
      <c r="G13" s="21"/>
      <c r="H13" s="21"/>
      <c r="Y13" s="6"/>
      <c r="Z13" s="6"/>
      <c r="AP13" s="6"/>
    </row>
    <row r="14" customFormat="false" ht="13.5" hidden="false" customHeight="true" outlineLevel="0" collapsed="false">
      <c r="A14" s="6"/>
      <c r="H14" s="22"/>
      <c r="I14" s="22"/>
      <c r="J14" s="22"/>
      <c r="K14" s="22"/>
      <c r="L14" s="22"/>
      <c r="T14" s="22"/>
      <c r="U14" s="22"/>
      <c r="V14" s="22"/>
      <c r="W14" s="22"/>
      <c r="X14" s="22"/>
      <c r="Y14" s="6"/>
      <c r="Z14" s="6"/>
      <c r="AP14" s="6"/>
    </row>
    <row r="15" customFormat="false" ht="15" hidden="false" customHeight="false" outlineLevel="0" collapsed="false">
      <c r="A15" s="6"/>
      <c r="C15" s="8" t="s">
        <v>10</v>
      </c>
      <c r="H15" s="22"/>
      <c r="I15" s="22"/>
      <c r="J15" s="22"/>
      <c r="K15" s="22"/>
      <c r="L15" s="22"/>
      <c r="O15" s="8" t="s">
        <v>11</v>
      </c>
      <c r="T15" s="22"/>
      <c r="U15" s="22"/>
      <c r="V15" s="22"/>
      <c r="W15" s="22"/>
      <c r="X15" s="22"/>
      <c r="Y15" s="6"/>
      <c r="Z15" s="6"/>
      <c r="AP15" s="6"/>
    </row>
    <row r="16" customFormat="false" ht="13.5" hidden="false" customHeight="true" outlineLevel="0" collapsed="false">
      <c r="A16" s="6"/>
      <c r="H16" s="22"/>
      <c r="I16" s="22"/>
      <c r="J16" s="22"/>
      <c r="K16" s="22"/>
      <c r="L16" s="22"/>
      <c r="T16" s="22"/>
      <c r="U16" s="22"/>
      <c r="V16" s="22"/>
      <c r="W16" s="22"/>
      <c r="X16" s="22"/>
      <c r="Y16" s="6"/>
      <c r="Z16" s="6"/>
      <c r="AP16" s="6"/>
    </row>
    <row r="17" customFormat="false" ht="13.5" hidden="false" customHeight="true" outlineLevel="0" collapsed="false">
      <c r="A17" s="6"/>
      <c r="C17" s="8" t="s">
        <v>12</v>
      </c>
      <c r="H17" s="22"/>
      <c r="I17" s="22"/>
      <c r="J17" s="22"/>
      <c r="K17" s="22"/>
      <c r="L17" s="22"/>
      <c r="O17" s="8" t="s">
        <v>13</v>
      </c>
      <c r="T17" s="22"/>
      <c r="U17" s="22"/>
      <c r="V17" s="22"/>
      <c r="W17" s="22"/>
      <c r="X17" s="22"/>
      <c r="Y17" s="6"/>
      <c r="Z17" s="6"/>
      <c r="AP17" s="23"/>
    </row>
    <row r="18" customFormat="false" ht="13.5" hidden="false" customHeight="true" outlineLevel="0" collapsed="false">
      <c r="A18" s="6"/>
      <c r="H18" s="22"/>
      <c r="I18" s="22"/>
      <c r="J18" s="22"/>
      <c r="K18" s="22"/>
      <c r="L18" s="22"/>
      <c r="T18" s="22"/>
      <c r="U18" s="22"/>
      <c r="V18" s="22"/>
      <c r="W18" s="22"/>
      <c r="X18" s="22"/>
      <c r="Y18" s="6"/>
      <c r="AA18" s="24"/>
      <c r="AB18" s="4"/>
      <c r="AC18" s="3" t="s">
        <v>14</v>
      </c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4"/>
      <c r="AP18" s="25"/>
    </row>
    <row r="19" customFormat="false" ht="13.5" hidden="false" customHeight="true" outlineLevel="0" collapsed="false">
      <c r="A19" s="6"/>
      <c r="C19" s="8" t="s">
        <v>15</v>
      </c>
      <c r="H19" s="22"/>
      <c r="I19" s="22"/>
      <c r="J19" s="22"/>
      <c r="K19" s="22"/>
      <c r="L19" s="22"/>
      <c r="O19" s="8" t="s">
        <v>16</v>
      </c>
      <c r="T19" s="22"/>
      <c r="U19" s="22"/>
      <c r="V19" s="22"/>
      <c r="W19" s="22"/>
      <c r="X19" s="22"/>
      <c r="Y19" s="6"/>
    </row>
    <row r="20" customFormat="false" ht="13.5" hidden="false" customHeight="true" outlineLevel="0" collapsed="false">
      <c r="A20" s="6"/>
      <c r="B20" s="2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25"/>
      <c r="AA20" s="26" t="s">
        <v>17</v>
      </c>
      <c r="AF20" s="3"/>
      <c r="AG20" s="3"/>
      <c r="AH20" s="3"/>
      <c r="AI20" s="3"/>
      <c r="AJ20" s="3"/>
      <c r="AK20" s="3"/>
      <c r="AL20" s="3"/>
      <c r="AM20" s="3"/>
      <c r="AN20" s="3"/>
    </row>
    <row r="21" customFormat="false" ht="12" hidden="false" customHeight="false" outlineLevel="0" collapsed="false">
      <c r="B21" s="10"/>
      <c r="C21" s="27" t="s">
        <v>18</v>
      </c>
      <c r="D21" s="27"/>
      <c r="E21" s="27"/>
      <c r="F21" s="2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customFormat="false" ht="13.5" hidden="false" customHeight="true" outlineLevel="0" collapsed="false">
      <c r="A22" s="6"/>
      <c r="C22" s="27"/>
      <c r="D22" s="27"/>
      <c r="E22" s="27"/>
      <c r="F22" s="27"/>
      <c r="AP22" s="7"/>
    </row>
    <row r="23" customFormat="false" ht="13.5" hidden="false" customHeight="true" outlineLevel="0" collapsed="false">
      <c r="A23" s="6"/>
      <c r="J23" s="28"/>
      <c r="K23" s="28"/>
      <c r="T23" s="28"/>
      <c r="U23" s="28"/>
      <c r="AD23" s="28"/>
      <c r="AE23" s="28"/>
      <c r="AN23" s="28"/>
      <c r="AO23" s="28"/>
      <c r="AP23" s="6"/>
    </row>
    <row r="24" customFormat="false" ht="13.5" hidden="false" customHeight="true" outlineLevel="0" collapsed="false">
      <c r="A24" s="6"/>
      <c r="C24" s="29" t="s">
        <v>19</v>
      </c>
      <c r="D24" s="29"/>
      <c r="E24" s="29"/>
      <c r="F24" s="29"/>
      <c r="G24" s="29"/>
      <c r="H24" s="30"/>
      <c r="I24" s="1" t="s">
        <v>20</v>
      </c>
      <c r="J24" s="28"/>
      <c r="K24" s="28"/>
      <c r="M24" s="29" t="s">
        <v>15</v>
      </c>
      <c r="N24" s="30"/>
      <c r="O24" s="29"/>
      <c r="P24" s="29"/>
      <c r="Q24" s="29"/>
      <c r="R24" s="29"/>
      <c r="S24" s="1" t="s">
        <v>20</v>
      </c>
      <c r="T24" s="28"/>
      <c r="U24" s="28"/>
      <c r="W24" s="29" t="s">
        <v>21</v>
      </c>
      <c r="X24" s="29"/>
      <c r="Y24" s="29"/>
      <c r="Z24" s="29"/>
      <c r="AA24" s="29"/>
      <c r="AB24" s="29"/>
      <c r="AC24" s="1" t="s">
        <v>20</v>
      </c>
      <c r="AD24" s="28"/>
      <c r="AE24" s="28"/>
      <c r="AG24" s="29" t="s">
        <v>22</v>
      </c>
      <c r="AH24" s="29"/>
      <c r="AI24" s="29"/>
      <c r="AJ24" s="29"/>
      <c r="AK24" s="29"/>
      <c r="AL24" s="29"/>
      <c r="AM24" s="1" t="s">
        <v>20</v>
      </c>
      <c r="AN24" s="28"/>
      <c r="AO24" s="28"/>
      <c r="AP24" s="6"/>
    </row>
    <row r="25" customFormat="false" ht="13.5" hidden="false" customHeight="true" outlineLevel="0" collapsed="false">
      <c r="A25" s="6"/>
      <c r="J25" s="28"/>
      <c r="K25" s="28"/>
      <c r="T25" s="28"/>
      <c r="U25" s="28"/>
      <c r="AD25" s="28"/>
      <c r="AE25" s="28"/>
      <c r="AN25" s="28"/>
      <c r="AO25" s="28"/>
      <c r="AP25" s="6"/>
    </row>
    <row r="26" customFormat="false" ht="13.5" hidden="false" customHeight="true" outlineLevel="0" collapsed="false">
      <c r="A26" s="6"/>
      <c r="C26" s="29" t="s">
        <v>23</v>
      </c>
      <c r="D26" s="29"/>
      <c r="E26" s="29"/>
      <c r="F26" s="29"/>
      <c r="G26" s="29"/>
      <c r="H26" s="30"/>
      <c r="I26" s="1" t="s">
        <v>20</v>
      </c>
      <c r="J26" s="28"/>
      <c r="K26" s="28"/>
      <c r="M26" s="31" t="s">
        <v>24</v>
      </c>
      <c r="N26" s="29"/>
      <c r="O26" s="29"/>
      <c r="P26" s="29"/>
      <c r="Q26" s="29"/>
      <c r="R26" s="29"/>
      <c r="S26" s="1" t="s">
        <v>20</v>
      </c>
      <c r="T26" s="28"/>
      <c r="U26" s="28"/>
      <c r="W26" s="29" t="s">
        <v>25</v>
      </c>
      <c r="X26" s="29"/>
      <c r="Y26" s="29"/>
      <c r="Z26" s="29"/>
      <c r="AA26" s="29"/>
      <c r="AB26" s="29"/>
      <c r="AC26" s="1" t="s">
        <v>20</v>
      </c>
      <c r="AD26" s="28"/>
      <c r="AE26" s="28"/>
      <c r="AG26" s="29" t="s">
        <v>26</v>
      </c>
      <c r="AH26" s="29"/>
      <c r="AI26" s="29"/>
      <c r="AJ26" s="29"/>
      <c r="AK26" s="29"/>
      <c r="AL26" s="29"/>
      <c r="AM26" s="1" t="s">
        <v>20</v>
      </c>
      <c r="AN26" s="28"/>
      <c r="AO26" s="28"/>
      <c r="AP26" s="6"/>
    </row>
    <row r="27" customFormat="false" ht="13.5" hidden="false" customHeight="true" outlineLevel="0" collapsed="false">
      <c r="A27" s="6"/>
      <c r="J27" s="28"/>
      <c r="K27" s="28"/>
      <c r="T27" s="28"/>
      <c r="U27" s="28"/>
      <c r="AD27" s="28"/>
      <c r="AE27" s="28"/>
      <c r="AN27" s="28"/>
      <c r="AO27" s="28"/>
      <c r="AP27" s="6"/>
    </row>
    <row r="28" customFormat="false" ht="13.5" hidden="false" customHeight="true" outlineLevel="0" collapsed="false">
      <c r="A28" s="6"/>
      <c r="C28" s="31" t="s">
        <v>27</v>
      </c>
      <c r="D28" s="29"/>
      <c r="E28" s="29"/>
      <c r="F28" s="29"/>
      <c r="G28" s="29"/>
      <c r="H28" s="30"/>
      <c r="I28" s="1" t="s">
        <v>20</v>
      </c>
      <c r="J28" s="28"/>
      <c r="K28" s="28"/>
      <c r="M28" s="31" t="s">
        <v>28</v>
      </c>
      <c r="N28" s="30"/>
      <c r="O28" s="29"/>
      <c r="P28" s="29"/>
      <c r="Q28" s="29"/>
      <c r="R28" s="29"/>
      <c r="S28" s="1" t="s">
        <v>20</v>
      </c>
      <c r="T28" s="28"/>
      <c r="U28" s="28"/>
      <c r="W28" s="29" t="s">
        <v>29</v>
      </c>
      <c r="X28" s="29"/>
      <c r="Y28" s="29"/>
      <c r="Z28" s="29"/>
      <c r="AA28" s="29"/>
      <c r="AB28" s="29"/>
      <c r="AC28" s="1" t="s">
        <v>20</v>
      </c>
      <c r="AD28" s="28"/>
      <c r="AE28" s="28"/>
      <c r="AG28" s="29"/>
      <c r="AH28" s="29"/>
      <c r="AI28" s="30"/>
      <c r="AJ28" s="29"/>
      <c r="AK28" s="29"/>
      <c r="AL28" s="29"/>
      <c r="AM28" s="1" t="s">
        <v>20</v>
      </c>
      <c r="AN28" s="28"/>
      <c r="AO28" s="28"/>
      <c r="AP28" s="6"/>
    </row>
    <row r="29" customFormat="false" ht="13.5" hidden="false" customHeight="true" outlineLevel="0" collapsed="false">
      <c r="A29" s="6"/>
      <c r="J29" s="28"/>
      <c r="K29" s="28"/>
      <c r="T29" s="28"/>
      <c r="U29" s="28"/>
      <c r="AD29" s="28"/>
      <c r="AE29" s="28"/>
      <c r="AN29" s="28"/>
      <c r="AO29" s="28"/>
      <c r="AP29" s="6"/>
    </row>
    <row r="30" customFormat="false" ht="13.5" hidden="false" customHeight="true" outlineLevel="0" collapsed="false">
      <c r="A30" s="6"/>
      <c r="C30" s="31" t="s">
        <v>30</v>
      </c>
      <c r="D30" s="29"/>
      <c r="E30" s="29"/>
      <c r="F30" s="29"/>
      <c r="G30" s="29"/>
      <c r="H30" s="30"/>
      <c r="I30" s="1" t="s">
        <v>20</v>
      </c>
      <c r="J30" s="28"/>
      <c r="K30" s="28"/>
      <c r="M30" s="29" t="s">
        <v>31</v>
      </c>
      <c r="N30" s="30"/>
      <c r="O30" s="29"/>
      <c r="P30" s="29"/>
      <c r="Q30" s="29"/>
      <c r="R30" s="29"/>
      <c r="S30" s="1" t="s">
        <v>20</v>
      </c>
      <c r="T30" s="28"/>
      <c r="U30" s="28"/>
      <c r="W30" s="29" t="s">
        <v>32</v>
      </c>
      <c r="X30" s="29"/>
      <c r="Y30" s="29"/>
      <c r="Z30" s="29"/>
      <c r="AA30" s="29"/>
      <c r="AB30" s="29"/>
      <c r="AC30" s="1" t="s">
        <v>20</v>
      </c>
      <c r="AD30" s="28"/>
      <c r="AE30" s="28"/>
      <c r="AG30" s="29"/>
      <c r="AH30" s="29"/>
      <c r="AI30" s="29"/>
      <c r="AJ30" s="29"/>
      <c r="AK30" s="29"/>
      <c r="AL30" s="29"/>
      <c r="AM30" s="1" t="s">
        <v>20</v>
      </c>
      <c r="AN30" s="28"/>
      <c r="AO30" s="28"/>
      <c r="AP30" s="6"/>
    </row>
    <row r="31" customFormat="false" ht="13.5" hidden="false" customHeight="true" outlineLevel="0" collapsed="false">
      <c r="A31" s="6"/>
      <c r="J31" s="28"/>
      <c r="K31" s="28"/>
      <c r="T31" s="28"/>
      <c r="U31" s="28"/>
      <c r="AD31" s="28"/>
      <c r="AE31" s="28"/>
      <c r="AN31" s="28"/>
      <c r="AO31" s="28"/>
      <c r="AP31" s="6"/>
    </row>
    <row r="32" customFormat="false" ht="13.5" hidden="false" customHeight="true" outlineLevel="0" collapsed="false">
      <c r="A32" s="6"/>
      <c r="C32" s="29" t="s">
        <v>33</v>
      </c>
      <c r="D32" s="29"/>
      <c r="E32" s="29"/>
      <c r="F32" s="29"/>
      <c r="G32" s="29"/>
      <c r="H32" s="30"/>
      <c r="I32" s="1" t="s">
        <v>20</v>
      </c>
      <c r="J32" s="28"/>
      <c r="K32" s="28"/>
      <c r="M32" s="29" t="s">
        <v>34</v>
      </c>
      <c r="N32" s="30"/>
      <c r="O32" s="29"/>
      <c r="P32" s="29"/>
      <c r="Q32" s="29"/>
      <c r="R32" s="29"/>
      <c r="S32" s="1" t="s">
        <v>20</v>
      </c>
      <c r="T32" s="28"/>
      <c r="U32" s="28"/>
      <c r="W32" s="29" t="s">
        <v>35</v>
      </c>
      <c r="X32" s="29"/>
      <c r="Y32" s="29"/>
      <c r="Z32" s="29"/>
      <c r="AA32" s="29"/>
      <c r="AB32" s="29"/>
      <c r="AC32" s="1" t="s">
        <v>20</v>
      </c>
      <c r="AD32" s="28"/>
      <c r="AE32" s="28"/>
      <c r="AG32" s="29"/>
      <c r="AH32" s="29"/>
      <c r="AI32" s="29"/>
      <c r="AJ32" s="29"/>
      <c r="AK32" s="29"/>
      <c r="AL32" s="29"/>
      <c r="AM32" s="1" t="s">
        <v>20</v>
      </c>
      <c r="AN32" s="28"/>
      <c r="AO32" s="28"/>
      <c r="AP32" s="6"/>
    </row>
    <row r="33" customFormat="false" ht="13.5" hidden="false" customHeight="true" outlineLevel="0" collapsed="false">
      <c r="A33" s="6"/>
      <c r="J33" s="28"/>
      <c r="K33" s="28"/>
      <c r="T33" s="28"/>
      <c r="U33" s="28"/>
      <c r="AD33" s="28"/>
      <c r="AE33" s="28"/>
      <c r="AN33" s="28"/>
      <c r="AO33" s="28"/>
      <c r="AP33" s="6"/>
    </row>
    <row r="34" customFormat="false" ht="13.5" hidden="false" customHeight="true" outlineLevel="0" collapsed="false">
      <c r="A34" s="6"/>
      <c r="C34" s="29" t="s">
        <v>36</v>
      </c>
      <c r="D34" s="29"/>
      <c r="E34" s="29"/>
      <c r="F34" s="29"/>
      <c r="G34" s="29"/>
      <c r="H34" s="30"/>
      <c r="I34" s="1" t="s">
        <v>20</v>
      </c>
      <c r="J34" s="28"/>
      <c r="K34" s="28"/>
      <c r="M34" s="29" t="s">
        <v>37</v>
      </c>
      <c r="N34" s="30"/>
      <c r="O34" s="29"/>
      <c r="P34" s="29"/>
      <c r="Q34" s="29"/>
      <c r="R34" s="29"/>
      <c r="S34" s="1" t="s">
        <v>20</v>
      </c>
      <c r="T34" s="28"/>
      <c r="U34" s="28"/>
      <c r="W34" s="29" t="s">
        <v>38</v>
      </c>
      <c r="X34" s="29"/>
      <c r="Y34" s="29"/>
      <c r="Z34" s="29"/>
      <c r="AA34" s="30"/>
      <c r="AB34" s="29"/>
      <c r="AC34" s="1" t="s">
        <v>20</v>
      </c>
      <c r="AD34" s="28"/>
      <c r="AE34" s="28"/>
      <c r="AG34" s="29"/>
      <c r="AH34" s="29"/>
      <c r="AI34" s="29"/>
      <c r="AJ34" s="29"/>
      <c r="AK34" s="30"/>
      <c r="AL34" s="29"/>
      <c r="AM34" s="1" t="s">
        <v>20</v>
      </c>
      <c r="AN34" s="28"/>
      <c r="AO34" s="28"/>
      <c r="AP34" s="6"/>
    </row>
    <row r="35" customFormat="false" ht="13.5" hidden="false" customHeight="true" outlineLevel="0" collapsed="false">
      <c r="A35" s="6"/>
      <c r="J35" s="28"/>
      <c r="K35" s="28"/>
      <c r="T35" s="28"/>
      <c r="U35" s="28"/>
      <c r="AD35" s="28"/>
      <c r="AE35" s="28"/>
      <c r="AN35" s="28"/>
      <c r="AO35" s="28"/>
      <c r="AP35" s="6"/>
    </row>
    <row r="36" customFormat="false" ht="15" hidden="false" customHeight="false" outlineLevel="0" collapsed="false">
      <c r="A36" s="6"/>
      <c r="C36" s="29" t="s">
        <v>39</v>
      </c>
      <c r="D36" s="29"/>
      <c r="E36" s="29"/>
      <c r="F36" s="29"/>
      <c r="G36" s="29"/>
      <c r="H36" s="30"/>
      <c r="I36" s="1" t="s">
        <v>20</v>
      </c>
      <c r="J36" s="28"/>
      <c r="K36" s="28"/>
      <c r="M36" s="29" t="s">
        <v>7</v>
      </c>
      <c r="N36" s="30"/>
      <c r="O36" s="29"/>
      <c r="P36" s="29"/>
      <c r="Q36" s="29"/>
      <c r="R36" s="29"/>
      <c r="S36" s="1" t="s">
        <v>20</v>
      </c>
      <c r="T36" s="28"/>
      <c r="U36" s="28"/>
      <c r="W36" s="29" t="s">
        <v>40</v>
      </c>
      <c r="X36" s="29"/>
      <c r="Y36" s="29"/>
      <c r="Z36" s="29"/>
      <c r="AA36" s="30"/>
      <c r="AB36" s="29"/>
      <c r="AC36" s="1" t="s">
        <v>20</v>
      </c>
      <c r="AD36" s="28"/>
      <c r="AE36" s="28"/>
      <c r="AG36" s="29"/>
      <c r="AH36" s="29"/>
      <c r="AI36" s="29"/>
      <c r="AJ36" s="30"/>
      <c r="AK36" s="29"/>
      <c r="AL36" s="29"/>
      <c r="AM36" s="1" t="s">
        <v>20</v>
      </c>
      <c r="AN36" s="28"/>
      <c r="AO36" s="28"/>
      <c r="AP36" s="6"/>
    </row>
    <row r="37" customFormat="false" ht="13.5" hidden="false" customHeight="true" outlineLevel="0" collapsed="false">
      <c r="A37" s="6"/>
      <c r="J37" s="28"/>
      <c r="K37" s="28"/>
      <c r="T37" s="28"/>
      <c r="U37" s="28"/>
      <c r="AD37" s="28"/>
      <c r="AE37" s="28"/>
      <c r="AN37" s="28"/>
      <c r="AO37" s="28"/>
      <c r="AP37" s="6"/>
    </row>
    <row r="38" customFormat="false" ht="15" hidden="false" customHeight="false" outlineLevel="0" collapsed="false">
      <c r="A38" s="6"/>
      <c r="C38" s="29" t="s">
        <v>41</v>
      </c>
      <c r="D38" s="29"/>
      <c r="E38" s="29"/>
      <c r="F38" s="29"/>
      <c r="G38" s="29"/>
      <c r="H38" s="30"/>
      <c r="I38" s="1" t="s">
        <v>20</v>
      </c>
      <c r="J38" s="28"/>
      <c r="K38" s="28"/>
      <c r="M38" s="29" t="s">
        <v>8</v>
      </c>
      <c r="N38" s="29"/>
      <c r="O38" s="29"/>
      <c r="P38" s="29"/>
      <c r="Q38" s="29"/>
      <c r="R38" s="29"/>
      <c r="S38" s="1" t="s">
        <v>20</v>
      </c>
      <c r="T38" s="28"/>
      <c r="U38" s="28"/>
      <c r="W38" s="29" t="s">
        <v>42</v>
      </c>
      <c r="X38" s="29"/>
      <c r="Y38" s="29"/>
      <c r="Z38" s="29"/>
      <c r="AA38" s="29"/>
      <c r="AB38" s="29"/>
      <c r="AC38" s="1" t="s">
        <v>20</v>
      </c>
      <c r="AD38" s="28"/>
      <c r="AE38" s="28"/>
      <c r="AG38" s="29"/>
      <c r="AH38" s="29"/>
      <c r="AI38" s="29"/>
      <c r="AJ38" s="29"/>
      <c r="AK38" s="29"/>
      <c r="AL38" s="29"/>
      <c r="AM38" s="1" t="s">
        <v>20</v>
      </c>
      <c r="AN38" s="28"/>
      <c r="AO38" s="28"/>
      <c r="AP38" s="6"/>
    </row>
    <row r="39" customFormat="false" ht="15" hidden="false" customHeight="false" outlineLevel="0" collapsed="false">
      <c r="A39" s="6"/>
      <c r="B39" s="3"/>
      <c r="C39" s="3"/>
      <c r="D39" s="3"/>
      <c r="E39" s="3"/>
      <c r="F39" s="3"/>
      <c r="G39" s="3"/>
      <c r="H39" s="4"/>
      <c r="I39" s="4"/>
      <c r="J39" s="4"/>
      <c r="K39" s="4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4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25"/>
    </row>
    <row r="40" customFormat="false" ht="15" hidden="false" customHeight="false" outlineLevel="0" collapsed="false">
      <c r="C40" s="27" t="s">
        <v>43</v>
      </c>
      <c r="D40" s="27"/>
      <c r="E40" s="27"/>
      <c r="F40" s="27"/>
      <c r="G40" s="32"/>
      <c r="H40" s="32"/>
      <c r="I40" s="32"/>
      <c r="J40" s="10"/>
      <c r="K40" s="10"/>
      <c r="L40" s="10"/>
      <c r="M40" s="10"/>
      <c r="O40" s="10"/>
      <c r="P40" s="27" t="s">
        <v>44</v>
      </c>
      <c r="Q40" s="27"/>
      <c r="R40" s="27"/>
      <c r="S40" s="27"/>
      <c r="T40" s="10"/>
      <c r="U40" s="10"/>
      <c r="V40" s="10"/>
      <c r="W40" s="10"/>
      <c r="X40" s="10"/>
      <c r="Y40" s="10"/>
      <c r="Z40" s="10"/>
    </row>
    <row r="41" customFormat="false" ht="15" hidden="false" customHeight="false" outlineLevel="0" collapsed="false">
      <c r="A41" s="6"/>
      <c r="B41" s="12"/>
      <c r="C41" s="27"/>
      <c r="D41" s="27"/>
      <c r="E41" s="27"/>
      <c r="F41" s="27"/>
      <c r="M41" s="6"/>
      <c r="N41" s="33"/>
      <c r="P41" s="27"/>
      <c r="Q41" s="27"/>
      <c r="R41" s="27"/>
      <c r="S41" s="27"/>
      <c r="Z41" s="7"/>
      <c r="AB41" s="34"/>
      <c r="AC41" s="12"/>
      <c r="AD41" s="11"/>
      <c r="AE41" s="11"/>
      <c r="AF41" s="35"/>
      <c r="AG41" s="35"/>
      <c r="AH41" s="35"/>
      <c r="AI41" s="12"/>
      <c r="AJ41" s="12"/>
      <c r="AK41" s="12"/>
      <c r="AL41" s="11"/>
      <c r="AM41" s="35"/>
      <c r="AN41" s="35"/>
      <c r="AO41" s="35"/>
      <c r="AP41" s="7"/>
    </row>
    <row r="42" customFormat="false" ht="15" hidden="false" customHeight="false" outlineLevel="0" collapsed="false">
      <c r="A42" s="6"/>
      <c r="J42" s="36"/>
      <c r="M42" s="6"/>
      <c r="N42" s="33"/>
      <c r="U42" s="37"/>
      <c r="V42" s="37"/>
      <c r="X42" s="37"/>
      <c r="Y42" s="37"/>
      <c r="Z42" s="23"/>
      <c r="AB42" s="38"/>
      <c r="AC42" s="29" t="s">
        <v>45</v>
      </c>
      <c r="AD42" s="29"/>
      <c r="AE42" s="29"/>
      <c r="AF42" s="35"/>
      <c r="AG42" s="35"/>
      <c r="AH42" s="35"/>
      <c r="AJ42" s="39" t="s">
        <v>46</v>
      </c>
      <c r="AK42" s="29"/>
      <c r="AL42" s="29"/>
      <c r="AM42" s="35"/>
      <c r="AN42" s="35"/>
      <c r="AO42" s="35"/>
      <c r="AP42" s="6"/>
    </row>
    <row r="43" customFormat="false" ht="15" hidden="false" customHeight="false" outlineLevel="0" collapsed="false">
      <c r="A43" s="6"/>
      <c r="C43" s="1" t="s">
        <v>47</v>
      </c>
      <c r="J43" s="40" t="n">
        <f aca="false">H16+J23</f>
        <v>0</v>
      </c>
      <c r="K43" s="40"/>
      <c r="L43" s="29" t="s">
        <v>48</v>
      </c>
      <c r="M43" s="6"/>
      <c r="N43" s="33"/>
      <c r="P43" s="1" t="s">
        <v>49</v>
      </c>
      <c r="U43" s="37"/>
      <c r="V43" s="37"/>
      <c r="W43" s="41" t="s">
        <v>50</v>
      </c>
      <c r="X43" s="37"/>
      <c r="Y43" s="37"/>
      <c r="Z43" s="23"/>
      <c r="AB43" s="38"/>
      <c r="AG43" s="36"/>
      <c r="AH43" s="29"/>
      <c r="AI43" s="29"/>
      <c r="AJ43" s="29"/>
      <c r="AK43" s="29"/>
      <c r="AL43" s="29"/>
      <c r="AM43" s="29"/>
      <c r="AN43" s="29"/>
      <c r="AO43" s="29"/>
      <c r="AP43" s="6"/>
    </row>
    <row r="44" customFormat="false" ht="15" hidden="false" customHeight="false" outlineLevel="0" collapsed="false">
      <c r="A44" s="6"/>
      <c r="C44" s="1" t="s">
        <v>51</v>
      </c>
      <c r="J44" s="42" t="n">
        <f aca="false">H16+J35</f>
        <v>0</v>
      </c>
      <c r="K44" s="42"/>
      <c r="L44" s="43" t="s">
        <v>48</v>
      </c>
      <c r="M44" s="6"/>
      <c r="N44" s="33"/>
      <c r="U44" s="37"/>
      <c r="V44" s="37"/>
      <c r="W44" s="41"/>
      <c r="X44" s="37"/>
      <c r="Y44" s="37"/>
      <c r="Z44" s="23"/>
      <c r="AB44" s="38"/>
      <c r="AC44" s="29" t="s">
        <v>52</v>
      </c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6"/>
    </row>
    <row r="45" customFormat="false" ht="15" hidden="false" customHeight="false" outlineLevel="0" collapsed="false">
      <c r="A45" s="6"/>
      <c r="C45" s="1" t="s">
        <v>53</v>
      </c>
      <c r="J45" s="40" t="n">
        <f aca="false">H14+J27*2</f>
        <v>0</v>
      </c>
      <c r="K45" s="40"/>
      <c r="L45" s="29" t="s">
        <v>48</v>
      </c>
      <c r="M45" s="6"/>
      <c r="N45" s="33"/>
      <c r="P45" s="1" t="s">
        <v>54</v>
      </c>
      <c r="U45" s="37"/>
      <c r="V45" s="37"/>
      <c r="W45" s="41" t="s">
        <v>50</v>
      </c>
      <c r="X45" s="37"/>
      <c r="Y45" s="37"/>
      <c r="Z45" s="23"/>
      <c r="AB45" s="38"/>
      <c r="AH45" s="29"/>
      <c r="AI45" s="29"/>
      <c r="AJ45" s="29"/>
      <c r="AK45" s="29"/>
      <c r="AL45" s="29"/>
      <c r="AM45" s="29"/>
      <c r="AN45" s="29"/>
      <c r="AO45" s="29"/>
      <c r="AP45" s="6"/>
    </row>
    <row r="46" customFormat="false" ht="15" hidden="false" customHeight="false" outlineLevel="0" collapsed="false">
      <c r="A46" s="6"/>
      <c r="J46" s="44"/>
      <c r="K46" s="44"/>
      <c r="M46" s="6"/>
      <c r="N46" s="3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45"/>
      <c r="AB46" s="38"/>
      <c r="AC46" s="29" t="s">
        <v>55</v>
      </c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6"/>
    </row>
    <row r="47" customFormat="false" ht="12" hidden="false" customHeight="false" outlineLevel="0" collapsed="false">
      <c r="A47" s="6"/>
      <c r="C47" s="1" t="s">
        <v>56</v>
      </c>
      <c r="J47" s="46" t="n">
        <f aca="false">H18+J25</f>
        <v>0</v>
      </c>
      <c r="K47" s="46"/>
      <c r="L47" s="1" t="s">
        <v>48</v>
      </c>
      <c r="M47" s="6"/>
      <c r="AB47" s="24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25"/>
    </row>
    <row r="48" customFormat="false" ht="15" hidden="false" customHeight="false" outlineLevel="0" collapsed="false">
      <c r="A48" s="6"/>
      <c r="C48" s="1" t="s">
        <v>57</v>
      </c>
      <c r="J48" s="42" t="n">
        <f aca="false">H18+J35</f>
        <v>0</v>
      </c>
      <c r="K48" s="42"/>
      <c r="L48" s="43" t="s">
        <v>48</v>
      </c>
      <c r="M48" s="6"/>
      <c r="P48" s="27" t="s">
        <v>58</v>
      </c>
      <c r="Q48" s="27"/>
      <c r="R48" s="27"/>
      <c r="S48" s="27"/>
      <c r="T48" s="27"/>
      <c r="U48" s="27"/>
      <c r="V48" s="27"/>
      <c r="W48" s="3"/>
      <c r="X48" s="3"/>
      <c r="Y48" s="3"/>
      <c r="Z48" s="3"/>
      <c r="AA48" s="3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customFormat="false" ht="15" hidden="false" customHeight="false" outlineLevel="0" collapsed="false">
      <c r="A49" s="6"/>
      <c r="C49" s="1" t="s">
        <v>59</v>
      </c>
      <c r="J49" s="42" t="n">
        <f aca="false">H14+J29</f>
        <v>0</v>
      </c>
      <c r="K49" s="42"/>
      <c r="L49" s="43" t="s">
        <v>48</v>
      </c>
      <c r="M49" s="6"/>
      <c r="N49" s="33"/>
      <c r="O49" s="11"/>
      <c r="P49" s="27"/>
      <c r="Q49" s="27"/>
      <c r="R49" s="27"/>
      <c r="S49" s="27"/>
      <c r="T49" s="27"/>
      <c r="U49" s="27"/>
      <c r="V49" s="27"/>
      <c r="AP49" s="7"/>
    </row>
    <row r="50" customFormat="false" ht="15" hidden="false" customHeight="false" outlineLevel="0" collapsed="false">
      <c r="A50" s="6"/>
      <c r="J50" s="44"/>
      <c r="K50" s="44"/>
      <c r="M50" s="6"/>
      <c r="N50" s="33"/>
      <c r="AP50" s="23"/>
    </row>
    <row r="51" customFormat="false" ht="15" hidden="false" customHeight="false" outlineLevel="0" collapsed="false">
      <c r="A51" s="6"/>
      <c r="C51" s="1" t="s">
        <v>60</v>
      </c>
      <c r="J51" s="46" t="str">
        <f aca="false">IF(J31&gt;=1,T18+J31,"")</f>
        <v/>
      </c>
      <c r="K51" s="46"/>
      <c r="L51" s="1" t="s">
        <v>48</v>
      </c>
      <c r="M51" s="23"/>
      <c r="N51" s="33"/>
      <c r="P51" s="29" t="s">
        <v>61</v>
      </c>
      <c r="Q51" s="30"/>
      <c r="R51" s="30"/>
      <c r="S51" s="30"/>
      <c r="T51" s="30"/>
      <c r="U51" s="30"/>
      <c r="V51" s="30"/>
      <c r="W51" s="30"/>
      <c r="Y51" s="30"/>
      <c r="Z51" s="30"/>
      <c r="AA51" s="30"/>
      <c r="AB51" s="30"/>
      <c r="AC51" s="30"/>
      <c r="AD51" s="30"/>
      <c r="AE51" s="30"/>
      <c r="AF51" s="30"/>
      <c r="AH51" s="30"/>
      <c r="AI51" s="30"/>
      <c r="AJ51" s="30"/>
      <c r="AK51" s="30"/>
      <c r="AL51" s="30"/>
      <c r="AM51" s="30"/>
      <c r="AN51" s="30"/>
      <c r="AO51" s="30"/>
      <c r="AP51" s="23"/>
    </row>
    <row r="52" customFormat="false" ht="15" hidden="false" customHeight="false" outlineLevel="0" collapsed="false">
      <c r="A52" s="6"/>
      <c r="C52" s="1" t="s">
        <v>62</v>
      </c>
      <c r="J52" s="42" t="n">
        <f aca="false">T18+J35</f>
        <v>0</v>
      </c>
      <c r="K52" s="42"/>
      <c r="L52" s="43" t="s">
        <v>48</v>
      </c>
      <c r="M52" s="23"/>
      <c r="N52" s="33"/>
      <c r="AP52" s="6"/>
    </row>
    <row r="53" customFormat="false" ht="15" hidden="false" customHeight="false" outlineLevel="0" collapsed="false">
      <c r="A53" s="6"/>
      <c r="C53" s="1" t="s">
        <v>63</v>
      </c>
      <c r="J53" s="42" t="str">
        <f aca="false">IF(J31&gt;=1,T16+J33,"")</f>
        <v/>
      </c>
      <c r="K53" s="42"/>
      <c r="L53" s="43" t="s">
        <v>48</v>
      </c>
      <c r="M53" s="6"/>
      <c r="N53" s="33"/>
      <c r="P53" s="30"/>
      <c r="Q53" s="30"/>
      <c r="R53" s="30"/>
      <c r="S53" s="30"/>
      <c r="T53" s="30"/>
      <c r="U53" s="30"/>
      <c r="V53" s="30"/>
      <c r="W53" s="30"/>
      <c r="Y53" s="30"/>
      <c r="Z53" s="30"/>
      <c r="AA53" s="30"/>
      <c r="AB53" s="30"/>
      <c r="AC53" s="30"/>
      <c r="AD53" s="30"/>
      <c r="AE53" s="30"/>
      <c r="AF53" s="30"/>
      <c r="AH53" s="30"/>
      <c r="AI53" s="30"/>
      <c r="AJ53" s="30"/>
      <c r="AK53" s="30"/>
      <c r="AL53" s="30"/>
      <c r="AM53" s="30"/>
      <c r="AN53" s="30"/>
      <c r="AO53" s="30"/>
      <c r="AP53" s="6"/>
    </row>
    <row r="54" customFormat="false" ht="15" hidden="false" customHeight="false" outlineLevel="0" collapsed="false">
      <c r="A54" s="6"/>
      <c r="J54" s="47"/>
      <c r="K54" s="48"/>
      <c r="M54" s="6"/>
      <c r="N54" s="33"/>
      <c r="AP54" s="6"/>
    </row>
    <row r="55" customFormat="false" ht="15" hidden="false" customHeight="false" outlineLevel="0" collapsed="false">
      <c r="A55" s="6"/>
      <c r="C55" s="1" t="s">
        <v>64</v>
      </c>
      <c r="J55" s="40" t="n">
        <f aca="false">H14+T31</f>
        <v>0</v>
      </c>
      <c r="K55" s="40"/>
      <c r="L55" s="29"/>
      <c r="M55" s="6"/>
      <c r="N55" s="33"/>
      <c r="P55" s="30"/>
      <c r="Q55" s="30"/>
      <c r="R55" s="30"/>
      <c r="S55" s="30"/>
      <c r="T55" s="30"/>
      <c r="U55" s="30"/>
      <c r="V55" s="30"/>
      <c r="W55" s="30"/>
      <c r="Y55" s="30"/>
      <c r="Z55" s="30"/>
      <c r="AA55" s="30"/>
      <c r="AB55" s="30"/>
      <c r="AC55" s="30"/>
      <c r="AD55" s="30"/>
      <c r="AE55" s="30"/>
      <c r="AF55" s="30"/>
      <c r="AH55" s="30"/>
      <c r="AI55" s="30"/>
      <c r="AJ55" s="30"/>
      <c r="AK55" s="30"/>
      <c r="AL55" s="30"/>
      <c r="AM55" s="30"/>
      <c r="AN55" s="30"/>
      <c r="AO55" s="30"/>
      <c r="AP55" s="6"/>
    </row>
    <row r="56" customFormat="false" ht="15" hidden="false" customHeight="false" outlineLevel="0" collapsed="false">
      <c r="A56" s="6"/>
      <c r="C56" s="1" t="s">
        <v>65</v>
      </c>
      <c r="J56" s="40" t="n">
        <f aca="false">T16+T33</f>
        <v>0</v>
      </c>
      <c r="K56" s="40"/>
      <c r="L56" s="29"/>
      <c r="M56" s="6"/>
      <c r="N56" s="33"/>
      <c r="AP56" s="6"/>
    </row>
    <row r="57" customFormat="false" ht="15" hidden="false" customHeight="false" outlineLevel="0" collapsed="false">
      <c r="A57" s="6"/>
      <c r="M57" s="6"/>
      <c r="N57" s="33"/>
      <c r="P57" s="30"/>
      <c r="Q57" s="30"/>
      <c r="R57" s="30"/>
      <c r="S57" s="30"/>
      <c r="T57" s="30"/>
      <c r="U57" s="30"/>
      <c r="V57" s="30"/>
      <c r="W57" s="30"/>
      <c r="Y57" s="30"/>
      <c r="Z57" s="30"/>
      <c r="AA57" s="30"/>
      <c r="AB57" s="30"/>
      <c r="AC57" s="30"/>
      <c r="AD57" s="30"/>
      <c r="AE57" s="30"/>
      <c r="AF57" s="30"/>
      <c r="AH57" s="30"/>
      <c r="AI57" s="30"/>
      <c r="AJ57" s="30"/>
      <c r="AK57" s="30"/>
      <c r="AL57" s="30"/>
      <c r="AM57" s="30"/>
      <c r="AN57" s="30"/>
      <c r="AO57" s="30"/>
      <c r="AP57" s="6"/>
    </row>
    <row r="58" customFormat="false" ht="15" hidden="false" customHeight="false" outlineLevel="0" collapsed="false">
      <c r="A58" s="6"/>
      <c r="C58" s="1" t="s">
        <v>66</v>
      </c>
      <c r="J58" s="36"/>
      <c r="M58" s="6"/>
      <c r="N58" s="33"/>
      <c r="AP58" s="6"/>
    </row>
    <row r="59" customFormat="false" ht="15" hidden="false" customHeight="false" outlineLevel="0" collapsed="false">
      <c r="A59" s="6"/>
      <c r="E59" s="1" t="s">
        <v>67</v>
      </c>
      <c r="M59" s="6"/>
      <c r="N59" s="33"/>
      <c r="AO59" s="2" t="s">
        <v>68</v>
      </c>
      <c r="AP59" s="6"/>
    </row>
    <row r="60" customFormat="false" ht="15" hidden="false" customHeight="false" outlineLevel="0" collapsed="false">
      <c r="A60" s="6"/>
      <c r="B60" s="24"/>
      <c r="C60" s="3"/>
      <c r="D60" s="3"/>
      <c r="E60" s="3"/>
      <c r="F60" s="3"/>
      <c r="G60" s="3"/>
      <c r="H60" s="3"/>
      <c r="I60" s="3"/>
      <c r="J60" s="3"/>
      <c r="K60" s="3"/>
      <c r="L60" s="3"/>
      <c r="M60" s="25"/>
      <c r="N60" s="33"/>
      <c r="O60" s="24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25"/>
    </row>
    <row r="61" customFormat="false" ht="12" hidden="false" customHeight="false" outlineLevel="0" collapsed="false">
      <c r="AP61" s="2" t="s">
        <v>69</v>
      </c>
    </row>
  </sheetData>
  <mergeCells count="70">
    <mergeCell ref="O3:Y5"/>
    <mergeCell ref="N6:P7"/>
    <mergeCell ref="R6:T7"/>
    <mergeCell ref="X6:Y7"/>
    <mergeCell ref="L10:M11"/>
    <mergeCell ref="N10:R11"/>
    <mergeCell ref="U10:V11"/>
    <mergeCell ref="W10:Y11"/>
    <mergeCell ref="C12:H13"/>
    <mergeCell ref="H14:L15"/>
    <mergeCell ref="T14:X15"/>
    <mergeCell ref="H16:L17"/>
    <mergeCell ref="T16:X17"/>
    <mergeCell ref="H18:L19"/>
    <mergeCell ref="T18:X19"/>
    <mergeCell ref="C21:F22"/>
    <mergeCell ref="J23:K24"/>
    <mergeCell ref="T23:U24"/>
    <mergeCell ref="AD23:AE24"/>
    <mergeCell ref="AN23:AO24"/>
    <mergeCell ref="J25:K26"/>
    <mergeCell ref="T25:U26"/>
    <mergeCell ref="AD25:AE26"/>
    <mergeCell ref="AN25:AO26"/>
    <mergeCell ref="J27:K28"/>
    <mergeCell ref="T27:U28"/>
    <mergeCell ref="AD27:AE28"/>
    <mergeCell ref="AN27:AO28"/>
    <mergeCell ref="J29:K30"/>
    <mergeCell ref="T29:U30"/>
    <mergeCell ref="AD29:AE30"/>
    <mergeCell ref="AN29:AO30"/>
    <mergeCell ref="J31:K32"/>
    <mergeCell ref="T31:U32"/>
    <mergeCell ref="AD31:AE32"/>
    <mergeCell ref="AN31:AO32"/>
    <mergeCell ref="J33:K34"/>
    <mergeCell ref="T33:U34"/>
    <mergeCell ref="AD33:AE34"/>
    <mergeCell ref="AN33:AO34"/>
    <mergeCell ref="J35:K36"/>
    <mergeCell ref="T35:U36"/>
    <mergeCell ref="AD35:AE36"/>
    <mergeCell ref="AN35:AO36"/>
    <mergeCell ref="J37:K38"/>
    <mergeCell ref="T37:U38"/>
    <mergeCell ref="AD37:AE38"/>
    <mergeCell ref="AN37:AO38"/>
    <mergeCell ref="C40:F41"/>
    <mergeCell ref="P40:S41"/>
    <mergeCell ref="AF41:AH42"/>
    <mergeCell ref="AM41:AO42"/>
    <mergeCell ref="U42:V43"/>
    <mergeCell ref="X42:Y43"/>
    <mergeCell ref="J43:K43"/>
    <mergeCell ref="AH43:AO44"/>
    <mergeCell ref="J44:K44"/>
    <mergeCell ref="U44:V45"/>
    <mergeCell ref="X44:Y45"/>
    <mergeCell ref="J45:K45"/>
    <mergeCell ref="AH45:AO46"/>
    <mergeCell ref="J47:K47"/>
    <mergeCell ref="J48:K48"/>
    <mergeCell ref="P48:V49"/>
    <mergeCell ref="J49:K49"/>
    <mergeCell ref="J51:K51"/>
    <mergeCell ref="J52:K52"/>
    <mergeCell ref="J53:K53"/>
    <mergeCell ref="J55:K55"/>
    <mergeCell ref="J56:K56"/>
  </mergeCells>
  <printOptions headings="false" gridLines="false" gridLinesSet="true" horizontalCentered="true" verticalCentered="true"/>
  <pageMargins left="0.236111111111111" right="0.236111111111111" top="0.747916666666667" bottom="0.747916666666667" header="0.511811023622047" footer="0.511811023622047"/>
  <pageSetup paperSize="9" scale="100" fitToWidth="0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42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8" activeCellId="0" sqref="C28"/>
    </sheetView>
  </sheetViews>
  <sheetFormatPr defaultColWidth="12.86328125" defaultRowHeight="12" zeroHeight="false" outlineLevelRow="0" outlineLevelCol="0"/>
  <cols>
    <col collapsed="false" customWidth="true" hidden="false" outlineLevel="0" max="1" min="1" style="1" width="2.86"/>
    <col collapsed="false" customWidth="true" hidden="false" outlineLevel="0" max="2" min="2" style="1" width="9.71"/>
    <col collapsed="false" customWidth="true" hidden="false" outlineLevel="0" max="3" min="3" style="1" width="15.57"/>
    <col collapsed="false" customWidth="true" hidden="false" outlineLevel="0" max="5" min="4" style="41" width="9.77"/>
    <col collapsed="false" customWidth="true" hidden="false" outlineLevel="0" max="6" min="6" style="41" width="7.76"/>
    <col collapsed="false" customWidth="true" hidden="false" outlineLevel="0" max="7" min="7" style="41" width="5.71"/>
    <col collapsed="false" customWidth="true" hidden="false" outlineLevel="0" max="8" min="8" style="41" width="7.71"/>
    <col collapsed="false" customWidth="true" hidden="false" outlineLevel="0" max="9" min="9" style="41" width="10.71"/>
    <col collapsed="false" customWidth="true" hidden="false" outlineLevel="0" max="10" min="10" style="41" width="8.71"/>
    <col collapsed="false" customWidth="true" hidden="false" outlineLevel="0" max="11" min="11" style="1" width="21.86"/>
    <col collapsed="false" customWidth="false" hidden="false" outlineLevel="0" max="16384" min="12" style="1" width="12.86"/>
  </cols>
  <sheetData>
    <row r="1" customFormat="false" ht="13.5" hidden="false" customHeight="true" outlineLevel="0" collapsed="false">
      <c r="I1" s="49"/>
    </row>
    <row r="2" customFormat="false" ht="17.25" hidden="false" customHeight="false" outlineLevel="0" collapsed="false">
      <c r="B2" s="50" t="s">
        <v>70</v>
      </c>
      <c r="K2" s="2" t="s">
        <v>71</v>
      </c>
    </row>
    <row r="3" customFormat="false" ht="12.75" hidden="false" customHeight="false" outlineLevel="0" collapsed="false">
      <c r="B3" s="51" t="s">
        <v>72</v>
      </c>
      <c r="C3" s="52" t="s">
        <v>73</v>
      </c>
      <c r="D3" s="53" t="s">
        <v>74</v>
      </c>
      <c r="E3" s="53" t="s">
        <v>75</v>
      </c>
      <c r="F3" s="53" t="s">
        <v>76</v>
      </c>
      <c r="G3" s="53" t="s">
        <v>8</v>
      </c>
      <c r="H3" s="53" t="s">
        <v>77</v>
      </c>
      <c r="I3" s="53" t="s">
        <v>78</v>
      </c>
      <c r="J3" s="53" t="s">
        <v>79</v>
      </c>
      <c r="K3" s="54" t="s">
        <v>80</v>
      </c>
    </row>
    <row r="4" customFormat="false" ht="12.8" hidden="false" customHeight="false" outlineLevel="0" collapsed="false">
      <c r="B4" s="55" t="n">
        <f aca="false">IF(CS!$J$31&gt;=1,IF(F4&lt;=CS!$T$14+CS!$J$31+CS!$J$33,1,0),0)</f>
        <v>0</v>
      </c>
      <c r="C4" s="56" t="s">
        <v>81</v>
      </c>
      <c r="D4" s="57" t="s">
        <v>82</v>
      </c>
      <c r="E4" s="57" t="s">
        <v>83</v>
      </c>
      <c r="F4" s="58" t="n">
        <v>4</v>
      </c>
      <c r="G4" s="58" t="n">
        <v>4</v>
      </c>
      <c r="H4" s="58" t="s">
        <v>84</v>
      </c>
      <c r="I4" s="59" t="n">
        <v>0</v>
      </c>
      <c r="J4" s="57" t="s">
        <v>85</v>
      </c>
      <c r="K4" s="60" t="s">
        <v>86</v>
      </c>
    </row>
    <row r="5" customFormat="false" ht="12.8" hidden="false" customHeight="false" outlineLevel="0" collapsed="false">
      <c r="B5" s="61" t="n">
        <f aca="false">IF(CS!$J$31&gt;=1,IF(F5&lt;=CS!$T$14+CS!$J$31+CS!$J$33,1,0),0)</f>
        <v>0</v>
      </c>
      <c r="C5" s="62" t="s">
        <v>87</v>
      </c>
      <c r="D5" s="57" t="s">
        <v>82</v>
      </c>
      <c r="E5" s="57" t="s">
        <v>83</v>
      </c>
      <c r="F5" s="63" t="n">
        <v>13</v>
      </c>
      <c r="G5" s="63" t="n">
        <v>12</v>
      </c>
      <c r="H5" s="63" t="s">
        <v>88</v>
      </c>
      <c r="I5" s="59" t="n">
        <v>0</v>
      </c>
      <c r="J5" s="57" t="s">
        <v>85</v>
      </c>
      <c r="K5" s="64" t="s">
        <v>89</v>
      </c>
    </row>
    <row r="6" customFormat="false" ht="12.8" hidden="false" customHeight="false" outlineLevel="0" collapsed="false">
      <c r="B6" s="61" t="n">
        <f aca="false">IF(CS!$J$31&gt;=1,IF(F6&lt;=CS!$T$14+CS!$J$31+CS!$J$33,1,0),0)</f>
        <v>0</v>
      </c>
      <c r="C6" s="62" t="s">
        <v>90</v>
      </c>
      <c r="D6" s="57" t="s">
        <v>82</v>
      </c>
      <c r="E6" s="57" t="s">
        <v>83</v>
      </c>
      <c r="F6" s="63" t="n">
        <v>18</v>
      </c>
      <c r="G6" s="63" t="n">
        <v>10</v>
      </c>
      <c r="H6" s="63" t="s">
        <v>84</v>
      </c>
      <c r="I6" s="65" t="n">
        <v>10</v>
      </c>
      <c r="J6" s="57" t="s">
        <v>85</v>
      </c>
      <c r="K6" s="64" t="s">
        <v>91</v>
      </c>
    </row>
    <row r="7" customFormat="false" ht="12.8" hidden="false" customHeight="false" outlineLevel="0" collapsed="false">
      <c r="B7" s="66" t="n">
        <f aca="false">IF(CS!$J$31&gt;=1,IF(F7&lt;=CS!$T$14+CS!$J$31+CS!$J$33,1,0),0)</f>
        <v>0</v>
      </c>
      <c r="C7" s="67" t="s">
        <v>92</v>
      </c>
      <c r="D7" s="57" t="s">
        <v>82</v>
      </c>
      <c r="E7" s="57" t="s">
        <v>83</v>
      </c>
      <c r="F7" s="68" t="n">
        <v>24</v>
      </c>
      <c r="G7" s="68" t="n">
        <v>15</v>
      </c>
      <c r="H7" s="68" t="s">
        <v>88</v>
      </c>
      <c r="I7" s="65" t="n">
        <v>4</v>
      </c>
      <c r="J7" s="57" t="s">
        <v>85</v>
      </c>
      <c r="K7" s="69" t="s">
        <v>93</v>
      </c>
    </row>
    <row r="8" customFormat="false" ht="12.8" hidden="false" customHeight="false" outlineLevel="0" collapsed="false">
      <c r="B8" s="55" t="n">
        <f aca="false">IF(CS!$J$31&gt;=1,IF(F8&lt;=CS!$T$14+CS!$J$31+CS!$J$33,1,0),0)</f>
        <v>0</v>
      </c>
      <c r="C8" s="56" t="s">
        <v>94</v>
      </c>
      <c r="D8" s="70" t="s">
        <v>82</v>
      </c>
      <c r="E8" s="70" t="s">
        <v>95</v>
      </c>
      <c r="F8" s="58" t="n">
        <v>4</v>
      </c>
      <c r="G8" s="58" t="n">
        <v>4</v>
      </c>
      <c r="H8" s="58" t="s">
        <v>84</v>
      </c>
      <c r="I8" s="59" t="n">
        <v>0</v>
      </c>
      <c r="J8" s="70" t="s">
        <v>85</v>
      </c>
      <c r="K8" s="60" t="s">
        <v>96</v>
      </c>
    </row>
    <row r="9" customFormat="false" ht="12.8" hidden="false" customHeight="false" outlineLevel="0" collapsed="false">
      <c r="B9" s="61" t="n">
        <f aca="false">IF(CS!$J$31&gt;=1,IF(F9&lt;=CS!$T$14+CS!$J$31+CS!$J$33,1,0),0)</f>
        <v>0</v>
      </c>
      <c r="C9" s="62" t="s">
        <v>97</v>
      </c>
      <c r="D9" s="70" t="s">
        <v>82</v>
      </c>
      <c r="E9" s="70" t="s">
        <v>95</v>
      </c>
      <c r="F9" s="63" t="n">
        <v>13</v>
      </c>
      <c r="G9" s="63" t="n">
        <v>12</v>
      </c>
      <c r="H9" s="63" t="s">
        <v>88</v>
      </c>
      <c r="I9" s="59" t="n">
        <v>0</v>
      </c>
      <c r="J9" s="70" t="s">
        <v>85</v>
      </c>
      <c r="K9" s="64" t="s">
        <v>98</v>
      </c>
    </row>
    <row r="10" customFormat="false" ht="12.8" hidden="false" customHeight="false" outlineLevel="0" collapsed="false">
      <c r="B10" s="61" t="n">
        <f aca="false">IF(CS!$J$31&gt;=1,IF(F10&lt;=CS!$T$14+CS!$J$31+CS!$J$33,1,0),0)</f>
        <v>0</v>
      </c>
      <c r="C10" s="62" t="s">
        <v>99</v>
      </c>
      <c r="D10" s="70" t="s">
        <v>82</v>
      </c>
      <c r="E10" s="70" t="s">
        <v>95</v>
      </c>
      <c r="F10" s="63" t="n">
        <v>10</v>
      </c>
      <c r="G10" s="63" t="n">
        <v>10</v>
      </c>
      <c r="H10" s="63" t="s">
        <v>84</v>
      </c>
      <c r="I10" s="71" t="n">
        <v>4</v>
      </c>
      <c r="J10" s="70" t="s">
        <v>85</v>
      </c>
      <c r="K10" s="64" t="s">
        <v>100</v>
      </c>
    </row>
    <row r="11" customFormat="false" ht="12.8" hidden="false" customHeight="false" outlineLevel="0" collapsed="false">
      <c r="B11" s="72" t="n">
        <f aca="false">IF(CS!$J$31&gt;=1,IF(F11&lt;=CS!$T$14+CS!$J$31+CS!$J$33,1,0),0)</f>
        <v>0</v>
      </c>
      <c r="C11" s="73" t="s">
        <v>101</v>
      </c>
      <c r="D11" s="70" t="s">
        <v>82</v>
      </c>
      <c r="E11" s="70" t="s">
        <v>95</v>
      </c>
      <c r="F11" s="74" t="n">
        <v>15</v>
      </c>
      <c r="G11" s="74" t="n">
        <v>15</v>
      </c>
      <c r="H11" s="74" t="s">
        <v>88</v>
      </c>
      <c r="I11" s="71" t="n">
        <v>4</v>
      </c>
      <c r="J11" s="70" t="s">
        <v>85</v>
      </c>
      <c r="K11" s="75" t="s">
        <v>102</v>
      </c>
    </row>
    <row r="12" customFormat="false" ht="12.8" hidden="false" customHeight="false" outlineLevel="0" collapsed="false">
      <c r="B12" s="55" t="n">
        <f aca="false">IF(CS!$J$31&gt;=1,IF(F12&lt;=CS!$T$14+CS!$J$31+CS!$J$33,1,0),0)</f>
        <v>0</v>
      </c>
      <c r="C12" s="56" t="s">
        <v>103</v>
      </c>
      <c r="D12" s="70" t="s">
        <v>82</v>
      </c>
      <c r="E12" s="70" t="s">
        <v>104</v>
      </c>
      <c r="F12" s="58" t="n">
        <v>4</v>
      </c>
      <c r="G12" s="58" t="n">
        <v>4</v>
      </c>
      <c r="H12" s="58" t="s">
        <v>84</v>
      </c>
      <c r="I12" s="59" t="n">
        <v>0</v>
      </c>
      <c r="J12" s="70" t="s">
        <v>85</v>
      </c>
      <c r="K12" s="60" t="s">
        <v>105</v>
      </c>
    </row>
    <row r="13" customFormat="false" ht="12.8" hidden="false" customHeight="false" outlineLevel="0" collapsed="false">
      <c r="B13" s="61" t="n">
        <f aca="false">IF(CS!$J$31&gt;=1,IF(F13&lt;=CS!$T$14+CS!$J$31+CS!$J$33,1,0),0)</f>
        <v>0</v>
      </c>
      <c r="C13" s="62" t="s">
        <v>106</v>
      </c>
      <c r="D13" s="70" t="s">
        <v>82</v>
      </c>
      <c r="E13" s="70" t="s">
        <v>104</v>
      </c>
      <c r="F13" s="63" t="n">
        <v>12</v>
      </c>
      <c r="G13" s="63" t="n">
        <v>12</v>
      </c>
      <c r="H13" s="63" t="s">
        <v>88</v>
      </c>
      <c r="I13" s="59" t="n">
        <v>0</v>
      </c>
      <c r="J13" s="70" t="s">
        <v>85</v>
      </c>
      <c r="K13" s="64" t="s">
        <v>107</v>
      </c>
    </row>
    <row r="14" customFormat="false" ht="12.8" hidden="false" customHeight="false" outlineLevel="0" collapsed="false">
      <c r="B14" s="61" t="n">
        <f aca="false">IF(CS!$J$31&gt;=1,IF(F14&lt;=CS!$T$14+CS!$J$31+CS!$J$33,1,0),0)</f>
        <v>0</v>
      </c>
      <c r="C14" s="62" t="s">
        <v>108</v>
      </c>
      <c r="D14" s="70" t="s">
        <v>82</v>
      </c>
      <c r="E14" s="70" t="s">
        <v>104</v>
      </c>
      <c r="F14" s="63" t="n">
        <v>10</v>
      </c>
      <c r="G14" s="63" t="n">
        <v>10</v>
      </c>
      <c r="H14" s="63" t="s">
        <v>84</v>
      </c>
      <c r="I14" s="71" t="n">
        <v>4</v>
      </c>
      <c r="J14" s="70" t="s">
        <v>85</v>
      </c>
      <c r="K14" s="64" t="s">
        <v>109</v>
      </c>
    </row>
    <row r="15" customFormat="false" ht="12.8" hidden="false" customHeight="false" outlineLevel="0" collapsed="false">
      <c r="B15" s="72" t="n">
        <f aca="false">IF(CS!$J$31&gt;=1,IF(F15&lt;=CS!$T$14+CS!$J$31+CS!$J$33,1,0),0)</f>
        <v>0</v>
      </c>
      <c r="C15" s="73" t="s">
        <v>110</v>
      </c>
      <c r="D15" s="70" t="s">
        <v>82</v>
      </c>
      <c r="E15" s="70" t="s">
        <v>104</v>
      </c>
      <c r="F15" s="74" t="n">
        <v>15</v>
      </c>
      <c r="G15" s="74" t="n">
        <v>15</v>
      </c>
      <c r="H15" s="74" t="s">
        <v>88</v>
      </c>
      <c r="I15" s="71" t="n">
        <v>4</v>
      </c>
      <c r="J15" s="70" t="s">
        <v>85</v>
      </c>
      <c r="K15" s="75" t="s">
        <v>111</v>
      </c>
    </row>
    <row r="16" customFormat="false" ht="12.8" hidden="false" customHeight="false" outlineLevel="0" collapsed="false">
      <c r="B16" s="55" t="n">
        <f aca="false">IF(CS!$J$31&gt;=1,IF(F16&lt;=CS!$T$14+CS!$J$31+CS!$J$33,1,0),0)</f>
        <v>0</v>
      </c>
      <c r="C16" s="56" t="s">
        <v>112</v>
      </c>
      <c r="D16" s="70" t="s">
        <v>82</v>
      </c>
      <c r="E16" s="70" t="s">
        <v>113</v>
      </c>
      <c r="F16" s="58" t="n">
        <v>4</v>
      </c>
      <c r="G16" s="58" t="n">
        <v>10</v>
      </c>
      <c r="H16" s="58" t="s">
        <v>84</v>
      </c>
      <c r="I16" s="59" t="n">
        <v>0</v>
      </c>
      <c r="J16" s="70" t="s">
        <v>85</v>
      </c>
      <c r="K16" s="60" t="s">
        <v>114</v>
      </c>
    </row>
    <row r="17" customFormat="false" ht="12.8" hidden="false" customHeight="false" outlineLevel="0" collapsed="false">
      <c r="B17" s="61" t="n">
        <f aca="false">IF(CS!$J$31&gt;=1,IF(F17&lt;=CS!$T$14+CS!$J$31+CS!$J$33,1,0),0)</f>
        <v>0</v>
      </c>
      <c r="C17" s="62" t="s">
        <v>115</v>
      </c>
      <c r="D17" s="70" t="s">
        <v>82</v>
      </c>
      <c r="E17" s="70" t="s">
        <v>113</v>
      </c>
      <c r="F17" s="63" t="n">
        <v>12</v>
      </c>
      <c r="G17" s="63" t="n">
        <v>15</v>
      </c>
      <c r="H17" s="63" t="s">
        <v>88</v>
      </c>
      <c r="I17" s="59" t="n">
        <v>0</v>
      </c>
      <c r="J17" s="70" t="s">
        <v>85</v>
      </c>
      <c r="K17" s="64" t="s">
        <v>116</v>
      </c>
    </row>
    <row r="18" customFormat="false" ht="12.8" hidden="false" customHeight="false" outlineLevel="0" collapsed="false">
      <c r="B18" s="61" t="n">
        <f aca="false">IF(CS!$J$31&gt;=1,IF(F18&lt;=CS!$T$14+CS!$J$31+CS!$J$33,1,0),0)</f>
        <v>0</v>
      </c>
      <c r="C18" s="62" t="s">
        <v>117</v>
      </c>
      <c r="D18" s="70" t="s">
        <v>82</v>
      </c>
      <c r="E18" s="70" t="s">
        <v>113</v>
      </c>
      <c r="F18" s="63" t="n">
        <v>10</v>
      </c>
      <c r="G18" s="63" t="n">
        <v>4</v>
      </c>
      <c r="H18" s="63" t="s">
        <v>84</v>
      </c>
      <c r="I18" s="71" t="n">
        <v>4</v>
      </c>
      <c r="J18" s="70" t="s">
        <v>85</v>
      </c>
      <c r="K18" s="64" t="s">
        <v>118</v>
      </c>
    </row>
    <row r="19" customFormat="false" ht="12.8" hidden="false" customHeight="false" outlineLevel="0" collapsed="false">
      <c r="B19" s="72" t="n">
        <f aca="false">IF(CS!$J$31&gt;=1,IF(F19&lt;=CS!$T$14+CS!$J$31+CS!$J$33,1,0),0)</f>
        <v>0</v>
      </c>
      <c r="C19" s="73" t="s">
        <v>119</v>
      </c>
      <c r="D19" s="70" t="s">
        <v>82</v>
      </c>
      <c r="E19" s="70" t="s">
        <v>113</v>
      </c>
      <c r="F19" s="74" t="n">
        <v>15</v>
      </c>
      <c r="G19" s="74" t="n">
        <v>12</v>
      </c>
      <c r="H19" s="74" t="s">
        <v>88</v>
      </c>
      <c r="I19" s="71" t="n">
        <v>4</v>
      </c>
      <c r="J19" s="70" t="s">
        <v>85</v>
      </c>
      <c r="K19" s="75" t="s">
        <v>120</v>
      </c>
    </row>
    <row r="20" customFormat="false" ht="12.8" hidden="false" customHeight="false" outlineLevel="0" collapsed="false">
      <c r="B20" s="55" t="n">
        <f aca="false">IF(CS!$J$31&gt;=1,IF(F20&lt;=CS!$T$14+CS!$J$31+CS!$J$33,1,0),0)</f>
        <v>0</v>
      </c>
      <c r="C20" s="56" t="s">
        <v>121</v>
      </c>
      <c r="D20" s="70" t="s">
        <v>82</v>
      </c>
      <c r="E20" s="70" t="s">
        <v>122</v>
      </c>
      <c r="F20" s="58" t="n">
        <v>4</v>
      </c>
      <c r="G20" s="58" t="n">
        <v>4</v>
      </c>
      <c r="H20" s="58" t="s">
        <v>84</v>
      </c>
      <c r="I20" s="59" t="n">
        <v>0</v>
      </c>
      <c r="J20" s="70" t="s">
        <v>85</v>
      </c>
      <c r="K20" s="60" t="s">
        <v>123</v>
      </c>
    </row>
    <row r="21" customFormat="false" ht="12.8" hidden="false" customHeight="false" outlineLevel="0" collapsed="false">
      <c r="B21" s="61" t="n">
        <f aca="false">IF(CS!$J$31&gt;=1,IF(F21&lt;=CS!$T$14+CS!$J$31+CS!$J$33,1,0),0)</f>
        <v>0</v>
      </c>
      <c r="C21" s="62" t="s">
        <v>124</v>
      </c>
      <c r="D21" s="70" t="s">
        <v>82</v>
      </c>
      <c r="E21" s="70" t="s">
        <v>122</v>
      </c>
      <c r="F21" s="63" t="n">
        <v>14</v>
      </c>
      <c r="G21" s="63" t="n">
        <v>12</v>
      </c>
      <c r="H21" s="63" t="s">
        <v>88</v>
      </c>
      <c r="I21" s="59" t="n">
        <v>0</v>
      </c>
      <c r="J21" s="70" t="s">
        <v>85</v>
      </c>
      <c r="K21" s="64" t="s">
        <v>125</v>
      </c>
    </row>
    <row r="22" customFormat="false" ht="12.8" hidden="false" customHeight="false" outlineLevel="0" collapsed="false">
      <c r="B22" s="61" t="n">
        <f aca="false">IF(CS!$J$31&gt;=1,IF(F22&lt;=CS!$T$14+CS!$J$31+CS!$J$33,1,0),0)</f>
        <v>0</v>
      </c>
      <c r="C22" s="62" t="s">
        <v>126</v>
      </c>
      <c r="D22" s="70" t="s">
        <v>82</v>
      </c>
      <c r="E22" s="70" t="s">
        <v>122</v>
      </c>
      <c r="F22" s="63" t="n">
        <v>10</v>
      </c>
      <c r="G22" s="63" t="n">
        <v>10</v>
      </c>
      <c r="H22" s="63" t="s">
        <v>84</v>
      </c>
      <c r="I22" s="71" t="n">
        <v>4</v>
      </c>
      <c r="J22" s="70" t="s">
        <v>85</v>
      </c>
      <c r="K22" s="64" t="s">
        <v>127</v>
      </c>
    </row>
    <row r="23" customFormat="false" ht="12.8" hidden="false" customHeight="false" outlineLevel="0" collapsed="false">
      <c r="B23" s="72" t="n">
        <f aca="false">IF(CS!$J$31&gt;=1,IF(F23&lt;=CS!$T$14+CS!$J$31+CS!$J$33,1,0),0)</f>
        <v>0</v>
      </c>
      <c r="C23" s="73" t="s">
        <v>128</v>
      </c>
      <c r="D23" s="70" t="s">
        <v>82</v>
      </c>
      <c r="E23" s="70" t="s">
        <v>122</v>
      </c>
      <c r="F23" s="74" t="n">
        <v>15</v>
      </c>
      <c r="G23" s="74" t="n">
        <v>15</v>
      </c>
      <c r="H23" s="74" t="s">
        <v>88</v>
      </c>
      <c r="I23" s="71" t="n">
        <v>4</v>
      </c>
      <c r="J23" s="70" t="s">
        <v>85</v>
      </c>
      <c r="K23" s="75" t="s">
        <v>129</v>
      </c>
    </row>
    <row r="24" customFormat="false" ht="12.8" hidden="false" customHeight="false" outlineLevel="0" collapsed="false">
      <c r="B24" s="55" t="n">
        <f aca="false">IF(CS!$J$31&gt;=1,IF(F24&lt;=CS!$T$14+CS!$J$31+CS!$J$33,1,0),0)</f>
        <v>0</v>
      </c>
      <c r="C24" s="56" t="s">
        <v>130</v>
      </c>
      <c r="D24" s="70" t="s">
        <v>131</v>
      </c>
      <c r="E24" s="70" t="s">
        <v>132</v>
      </c>
      <c r="F24" s="58" t="n">
        <v>3</v>
      </c>
      <c r="G24" s="58" t="n">
        <v>3</v>
      </c>
      <c r="H24" s="58" t="s">
        <v>84</v>
      </c>
      <c r="I24" s="59" t="n">
        <v>0</v>
      </c>
      <c r="J24" s="70" t="s">
        <v>85</v>
      </c>
      <c r="K24" s="60" t="s">
        <v>133</v>
      </c>
    </row>
    <row r="25" customFormat="false" ht="12.8" hidden="false" customHeight="false" outlineLevel="0" collapsed="false">
      <c r="B25" s="61" t="n">
        <f aca="false">IF(CS!$J$31&gt;=1,IF(F25&lt;=CS!$T$14+CS!$J$31+CS!$J$33,1,0),0)</f>
        <v>0</v>
      </c>
      <c r="C25" s="62" t="s">
        <v>134</v>
      </c>
      <c r="D25" s="70" t="s">
        <v>131</v>
      </c>
      <c r="E25" s="70" t="s">
        <v>132</v>
      </c>
      <c r="F25" s="63" t="n">
        <v>14</v>
      </c>
      <c r="G25" s="63" t="n">
        <v>10</v>
      </c>
      <c r="H25" s="63" t="s">
        <v>88</v>
      </c>
      <c r="I25" s="59" t="n">
        <v>0</v>
      </c>
      <c r="J25" s="70" t="s">
        <v>85</v>
      </c>
      <c r="K25" s="64" t="s">
        <v>135</v>
      </c>
    </row>
    <row r="26" customFormat="false" ht="12.8" hidden="false" customHeight="false" outlineLevel="0" collapsed="false">
      <c r="B26" s="61" t="n">
        <f aca="false">IF(CS!$J$31&gt;=1,IF(F26&lt;=CS!$T$14+CS!$J$31+CS!$J$33,1,0),0)</f>
        <v>0</v>
      </c>
      <c r="C26" s="62" t="s">
        <v>136</v>
      </c>
      <c r="D26" s="70" t="s">
        <v>131</v>
      </c>
      <c r="E26" s="70" t="s">
        <v>132</v>
      </c>
      <c r="F26" s="63" t="n">
        <v>17</v>
      </c>
      <c r="G26" s="63" t="n">
        <v>13</v>
      </c>
      <c r="H26" s="63" t="s">
        <v>84</v>
      </c>
      <c r="I26" s="71" t="n">
        <v>10</v>
      </c>
      <c r="J26" s="70" t="s">
        <v>85</v>
      </c>
      <c r="K26" s="64" t="s">
        <v>137</v>
      </c>
    </row>
    <row r="27" customFormat="false" ht="12.8" hidden="false" customHeight="false" outlineLevel="0" collapsed="false">
      <c r="B27" s="72" t="n">
        <f aca="false">IF(CS!$J$31&gt;=1,IF(F27&lt;=CS!$T$14+CS!$J$31+CS!$J$33,1,0),0)</f>
        <v>0</v>
      </c>
      <c r="C27" s="73" t="s">
        <v>138</v>
      </c>
      <c r="D27" s="70" t="s">
        <v>131</v>
      </c>
      <c r="E27" s="70" t="s">
        <v>132</v>
      </c>
      <c r="F27" s="74" t="n">
        <v>19</v>
      </c>
      <c r="G27" s="74" t="n">
        <v>17</v>
      </c>
      <c r="H27" s="74" t="s">
        <v>88</v>
      </c>
      <c r="I27" s="71" t="n">
        <v>4</v>
      </c>
      <c r="J27" s="70" t="s">
        <v>85</v>
      </c>
      <c r="K27" s="75" t="s">
        <v>139</v>
      </c>
    </row>
    <row r="28" customFormat="false" ht="12.8" hidden="false" customHeight="false" outlineLevel="0" collapsed="false">
      <c r="B28" s="55" t="n">
        <f aca="false">IF(CS!$J$31&gt;=1,IF(F28&lt;=CS!$T$14+CS!$J$31+CS!$J$33,1,0),0)</f>
        <v>0</v>
      </c>
      <c r="C28" s="56" t="s">
        <v>140</v>
      </c>
      <c r="D28" s="70" t="s">
        <v>141</v>
      </c>
      <c r="E28" s="70" t="s">
        <v>85</v>
      </c>
      <c r="F28" s="68" t="n">
        <v>14</v>
      </c>
      <c r="G28" s="58" t="n">
        <v>3</v>
      </c>
      <c r="H28" s="68" t="s">
        <v>84</v>
      </c>
      <c r="I28" s="68" t="s">
        <v>142</v>
      </c>
      <c r="J28" s="70" t="s">
        <v>85</v>
      </c>
      <c r="K28" s="69" t="s">
        <v>143</v>
      </c>
    </row>
    <row r="29" customFormat="false" ht="12.8" hidden="false" customHeight="false" outlineLevel="0" collapsed="false">
      <c r="B29" s="61" t="n">
        <f aca="false">IF(CS!$J$31&gt;=1,IF(F29&lt;=CS!$T$14+CS!$J$31+CS!$J$33,1,0),0)</f>
        <v>0</v>
      </c>
      <c r="C29" s="76" t="s">
        <v>144</v>
      </c>
      <c r="D29" s="70" t="s">
        <v>141</v>
      </c>
      <c r="E29" s="70" t="s">
        <v>85</v>
      </c>
      <c r="F29" s="63" t="n">
        <v>13</v>
      </c>
      <c r="G29" s="77" t="n">
        <v>4</v>
      </c>
      <c r="H29" s="63" t="s">
        <v>84</v>
      </c>
      <c r="I29" s="63" t="s">
        <v>85</v>
      </c>
      <c r="J29" s="70" t="s">
        <v>85</v>
      </c>
      <c r="K29" s="64" t="s">
        <v>145</v>
      </c>
    </row>
    <row r="30" customFormat="false" ht="12.8" hidden="false" customHeight="false" outlineLevel="0" collapsed="false">
      <c r="B30" s="61" t="n">
        <f aca="false">IF(CS!$J$31&gt;=1,IF(F30&lt;=CS!$T$14+CS!$J$31+CS!$J$33,1,0),0)</f>
        <v>0</v>
      </c>
      <c r="C30" s="62" t="s">
        <v>146</v>
      </c>
      <c r="D30" s="70" t="s">
        <v>141</v>
      </c>
      <c r="E30" s="70" t="s">
        <v>85</v>
      </c>
      <c r="F30" s="63" t="n">
        <v>20</v>
      </c>
      <c r="G30" s="63" t="n">
        <v>8</v>
      </c>
      <c r="H30" s="63" t="s">
        <v>84</v>
      </c>
      <c r="I30" s="63" t="s">
        <v>85</v>
      </c>
      <c r="J30" s="70" t="s">
        <v>85</v>
      </c>
      <c r="K30" s="78" t="s">
        <v>147</v>
      </c>
    </row>
    <row r="31" customFormat="false" ht="12.8" hidden="false" customHeight="false" outlineLevel="0" collapsed="false">
      <c r="B31" s="72" t="n">
        <f aca="false">IF(CS!$J$31&gt;=1,IF(F31&lt;=CS!$T$14+CS!$J$31+CS!$J$33,1,0),0)</f>
        <v>0</v>
      </c>
      <c r="C31" s="62" t="s">
        <v>148</v>
      </c>
      <c r="D31" s="70" t="s">
        <v>141</v>
      </c>
      <c r="E31" s="70" t="s">
        <v>85</v>
      </c>
      <c r="F31" s="63" t="n">
        <v>25</v>
      </c>
      <c r="G31" s="63" t="n">
        <v>12</v>
      </c>
      <c r="H31" s="63" t="s">
        <v>88</v>
      </c>
      <c r="I31" s="63" t="s">
        <v>85</v>
      </c>
      <c r="J31" s="70" t="s">
        <v>85</v>
      </c>
      <c r="K31" s="78" t="s">
        <v>149</v>
      </c>
    </row>
    <row r="32" customFormat="false" ht="12.8" hidden="false" customHeight="false" outlineLevel="0" collapsed="false">
      <c r="B32" s="55" t="n">
        <f aca="false">IF(CS!$J$31&gt;=1,IF(F32&lt;=CS!$T$14+CS!$J$31+CS!$J$33,1,0),0)</f>
        <v>0</v>
      </c>
      <c r="C32" s="56" t="s">
        <v>150</v>
      </c>
      <c r="D32" s="59" t="s">
        <v>151</v>
      </c>
      <c r="E32" s="70" t="s">
        <v>85</v>
      </c>
      <c r="F32" s="58" t="n">
        <v>15</v>
      </c>
      <c r="G32" s="58" t="n">
        <v>4</v>
      </c>
      <c r="H32" s="58" t="s">
        <v>84</v>
      </c>
      <c r="I32" s="58" t="n">
        <v>0</v>
      </c>
      <c r="J32" s="79" t="s">
        <v>152</v>
      </c>
      <c r="K32" s="60" t="s">
        <v>153</v>
      </c>
    </row>
    <row r="33" customFormat="false" ht="12.8" hidden="false" customHeight="false" outlineLevel="0" collapsed="false">
      <c r="B33" s="61" t="n">
        <f aca="false">IF(CS!$J$31&gt;=1,IF(F33&lt;=CS!$T$14+CS!$J$31+CS!$J$33,1,0),0)</f>
        <v>0</v>
      </c>
      <c r="C33" s="62" t="s">
        <v>154</v>
      </c>
      <c r="D33" s="59" t="s">
        <v>151</v>
      </c>
      <c r="E33" s="70" t="s">
        <v>85</v>
      </c>
      <c r="F33" s="63" t="n">
        <v>18</v>
      </c>
      <c r="G33" s="63" t="n">
        <v>7</v>
      </c>
      <c r="H33" s="63" t="s">
        <v>84</v>
      </c>
      <c r="I33" s="63" t="n">
        <v>3</v>
      </c>
      <c r="J33" s="79" t="s">
        <v>155</v>
      </c>
      <c r="K33" s="64" t="s">
        <v>156</v>
      </c>
    </row>
    <row r="34" customFormat="false" ht="12.8" hidden="false" customHeight="false" outlineLevel="0" collapsed="false">
      <c r="B34" s="61" t="n">
        <f aca="false">IF(CS!$J$31&gt;=1,IF(F34&lt;=CS!$T$14+CS!$J$31+CS!$J$33,1,0),0)</f>
        <v>0</v>
      </c>
      <c r="C34" s="62" t="s">
        <v>157</v>
      </c>
      <c r="D34" s="59" t="s">
        <v>151</v>
      </c>
      <c r="E34" s="70" t="s">
        <v>85</v>
      </c>
      <c r="F34" s="63" t="n">
        <v>20</v>
      </c>
      <c r="G34" s="63" t="n">
        <v>7</v>
      </c>
      <c r="H34" s="63" t="s">
        <v>88</v>
      </c>
      <c r="I34" s="63" t="n">
        <v>0</v>
      </c>
      <c r="J34" s="79" t="s">
        <v>155</v>
      </c>
      <c r="K34" s="64" t="s">
        <v>158</v>
      </c>
    </row>
    <row r="35" customFormat="false" ht="12.8" hidden="false" customHeight="false" outlineLevel="0" collapsed="false">
      <c r="B35" s="61" t="n">
        <f aca="false">IF(CS!$J$31&gt;=1,IF(F35&lt;=CS!$T$14+CS!$J$31+CS!$J$33,1,0),0)</f>
        <v>0</v>
      </c>
      <c r="C35" s="62" t="s">
        <v>159</v>
      </c>
      <c r="D35" s="71" t="s">
        <v>160</v>
      </c>
      <c r="E35" s="70" t="s">
        <v>85</v>
      </c>
      <c r="F35" s="63" t="n">
        <v>15</v>
      </c>
      <c r="G35" s="63" t="n">
        <v>3</v>
      </c>
      <c r="H35" s="63" t="s">
        <v>84</v>
      </c>
      <c r="I35" s="63" t="n">
        <v>0</v>
      </c>
      <c r="J35" s="80" t="s">
        <v>155</v>
      </c>
      <c r="K35" s="64" t="s">
        <v>161</v>
      </c>
    </row>
    <row r="36" customFormat="false" ht="12.8" hidden="false" customHeight="false" outlineLevel="0" collapsed="false">
      <c r="B36" s="72" t="n">
        <f aca="false">IF(CS!$J$31&gt;=1,IF(F36&lt;=CS!$T$14+CS!$J$31+CS!$J$33,1,0),0)</f>
        <v>0</v>
      </c>
      <c r="C36" s="73" t="s">
        <v>162</v>
      </c>
      <c r="D36" s="71" t="s">
        <v>160</v>
      </c>
      <c r="E36" s="70" t="s">
        <v>85</v>
      </c>
      <c r="F36" s="74" t="n">
        <v>20</v>
      </c>
      <c r="G36" s="74" t="n">
        <v>8</v>
      </c>
      <c r="H36" s="74" t="s">
        <v>88</v>
      </c>
      <c r="I36" s="74" t="n">
        <v>0</v>
      </c>
      <c r="J36" s="80" t="s">
        <v>155</v>
      </c>
      <c r="K36" s="75" t="s">
        <v>163</v>
      </c>
    </row>
    <row r="37" customFormat="false" ht="12.8" hidden="false" customHeight="false" outlineLevel="0" collapsed="false">
      <c r="B37" s="55" t="n">
        <f aca="false">IF(CS!$J$31&gt;=1,IF(F37&lt;=CS!$T$14+CS!$J$31+CS!$J$33,1,0),0)</f>
        <v>0</v>
      </c>
      <c r="C37" s="56" t="s">
        <v>164</v>
      </c>
      <c r="D37" s="59" t="s">
        <v>165</v>
      </c>
      <c r="E37" s="59" t="s">
        <v>85</v>
      </c>
      <c r="F37" s="58" t="n">
        <v>16</v>
      </c>
      <c r="G37" s="58" t="n">
        <v>4</v>
      </c>
      <c r="H37" s="58" t="s">
        <v>85</v>
      </c>
      <c r="I37" s="58" t="s">
        <v>142</v>
      </c>
      <c r="J37" s="81" t="s">
        <v>166</v>
      </c>
      <c r="K37" s="60" t="s">
        <v>167</v>
      </c>
    </row>
    <row r="38" customFormat="false" ht="12.8" hidden="false" customHeight="false" outlineLevel="0" collapsed="false">
      <c r="B38" s="61" t="n">
        <f aca="false">IF(CS!$J$31&gt;=1,IF(F38&lt;=CS!$T$14+CS!$J$31+CS!$J$33,1,0),0)</f>
        <v>0</v>
      </c>
      <c r="C38" s="62" t="s">
        <v>168</v>
      </c>
      <c r="D38" s="59" t="s">
        <v>165</v>
      </c>
      <c r="E38" s="59" t="s">
        <v>85</v>
      </c>
      <c r="F38" s="63" t="n">
        <v>20</v>
      </c>
      <c r="G38" s="63" t="n">
        <v>8</v>
      </c>
      <c r="H38" s="63" t="s">
        <v>84</v>
      </c>
      <c r="I38" s="63" t="s">
        <v>85</v>
      </c>
      <c r="J38" s="82" t="s">
        <v>169</v>
      </c>
      <c r="K38" s="64" t="s">
        <v>170</v>
      </c>
    </row>
    <row r="39" customFormat="false" ht="12.8" hidden="false" customHeight="false" outlineLevel="0" collapsed="false">
      <c r="B39" s="61" t="n">
        <f aca="false">IF(CS!$J$31&gt;=1,IF(F39&lt;=CS!$T$14+CS!$J$31+CS!$J$33,1,0),0)</f>
        <v>0</v>
      </c>
      <c r="C39" s="62" t="s">
        <v>171</v>
      </c>
      <c r="D39" s="83" t="s">
        <v>172</v>
      </c>
      <c r="E39" s="63" t="s">
        <v>95</v>
      </c>
      <c r="F39" s="63" t="n">
        <v>10</v>
      </c>
      <c r="G39" s="63" t="n">
        <v>2</v>
      </c>
      <c r="H39" s="63" t="s">
        <v>85</v>
      </c>
      <c r="I39" s="82" t="s">
        <v>173</v>
      </c>
      <c r="J39" s="63" t="s">
        <v>85</v>
      </c>
      <c r="K39" s="64" t="s">
        <v>174</v>
      </c>
    </row>
    <row r="40" customFormat="false" ht="12.8" hidden="false" customHeight="false" outlineLevel="0" collapsed="false">
      <c r="B40" s="61" t="n">
        <f aca="false">IF(CS!$J$31&gt;=1,IF(F40&lt;=CS!$T$14+CS!$J$31+CS!$J$33,1,0),0)</f>
        <v>0</v>
      </c>
      <c r="C40" s="62" t="s">
        <v>175</v>
      </c>
      <c r="D40" s="83" t="s">
        <v>172</v>
      </c>
      <c r="E40" s="63" t="s">
        <v>83</v>
      </c>
      <c r="F40" s="63" t="n">
        <v>10</v>
      </c>
      <c r="G40" s="63" t="n">
        <v>3</v>
      </c>
      <c r="H40" s="63" t="s">
        <v>85</v>
      </c>
      <c r="I40" s="82" t="s">
        <v>176</v>
      </c>
      <c r="J40" s="82" t="s">
        <v>169</v>
      </c>
      <c r="K40" s="64" t="s">
        <v>177</v>
      </c>
    </row>
    <row r="41" customFormat="false" ht="12.8" hidden="false" customHeight="false" outlineLevel="0" collapsed="false">
      <c r="B41" s="61" t="n">
        <f aca="false">IF(CS!$J$31&gt;=1,IF(F41&lt;=CS!$T$14+CS!$J$31+CS!$J$33,1,0),0)</f>
        <v>0</v>
      </c>
      <c r="C41" s="62" t="s">
        <v>178</v>
      </c>
      <c r="D41" s="71" t="s">
        <v>179</v>
      </c>
      <c r="E41" s="63" t="s">
        <v>132</v>
      </c>
      <c r="F41" s="63" t="n">
        <v>18</v>
      </c>
      <c r="G41" s="63" t="n">
        <v>2</v>
      </c>
      <c r="H41" s="63" t="s">
        <v>85</v>
      </c>
      <c r="I41" s="63" t="s">
        <v>85</v>
      </c>
      <c r="J41" s="82" t="s">
        <v>180</v>
      </c>
      <c r="K41" s="64" t="s">
        <v>181</v>
      </c>
    </row>
    <row r="42" customFormat="false" ht="12.8" hidden="false" customHeight="false" outlineLevel="0" collapsed="false">
      <c r="B42" s="72" t="n">
        <f aca="false">IF(CS!$J$31&gt;=1,IF(F42&lt;=CS!$T$14+CS!$J$31+CS!$J$33,1,0),0)</f>
        <v>0</v>
      </c>
      <c r="C42" s="73" t="s">
        <v>182</v>
      </c>
      <c r="D42" s="71" t="s">
        <v>179</v>
      </c>
      <c r="E42" s="74" t="s">
        <v>183</v>
      </c>
      <c r="F42" s="74" t="n">
        <v>19</v>
      </c>
      <c r="G42" s="74" t="n">
        <v>3</v>
      </c>
      <c r="H42" s="74" t="s">
        <v>85</v>
      </c>
      <c r="I42" s="74" t="s">
        <v>85</v>
      </c>
      <c r="J42" s="84" t="s">
        <v>180</v>
      </c>
      <c r="K42" s="75" t="s">
        <v>184</v>
      </c>
    </row>
  </sheetData>
  <mergeCells count="42">
    <mergeCell ref="D4:D7"/>
    <mergeCell ref="E4:E7"/>
    <mergeCell ref="I4:I5"/>
    <mergeCell ref="J4:J7"/>
    <mergeCell ref="I6:I7"/>
    <mergeCell ref="D8:D11"/>
    <mergeCell ref="E8:E11"/>
    <mergeCell ref="I8:I9"/>
    <mergeCell ref="J8:J11"/>
    <mergeCell ref="I10:I11"/>
    <mergeCell ref="D12:D15"/>
    <mergeCell ref="E12:E15"/>
    <mergeCell ref="I12:I13"/>
    <mergeCell ref="J12:J15"/>
    <mergeCell ref="I14:I15"/>
    <mergeCell ref="D16:D19"/>
    <mergeCell ref="E16:E19"/>
    <mergeCell ref="I16:I17"/>
    <mergeCell ref="J16:J19"/>
    <mergeCell ref="I18:I19"/>
    <mergeCell ref="D20:D23"/>
    <mergeCell ref="E20:E23"/>
    <mergeCell ref="I20:I21"/>
    <mergeCell ref="J20:J23"/>
    <mergeCell ref="I22:I23"/>
    <mergeCell ref="D24:D27"/>
    <mergeCell ref="E24:E27"/>
    <mergeCell ref="I24:I25"/>
    <mergeCell ref="J24:J27"/>
    <mergeCell ref="I26:I27"/>
    <mergeCell ref="D28:D31"/>
    <mergeCell ref="E28:E31"/>
    <mergeCell ref="J28:J31"/>
    <mergeCell ref="D32:D34"/>
    <mergeCell ref="E32:E36"/>
    <mergeCell ref="J32:J34"/>
    <mergeCell ref="D35:D36"/>
    <mergeCell ref="J35:J36"/>
    <mergeCell ref="D37:D38"/>
    <mergeCell ref="E37:E38"/>
    <mergeCell ref="D39:D40"/>
    <mergeCell ref="D41:D42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8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BaseCalc</Template>
  <TotalTime>265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2023-03-27T05:47:33Z</dcterms:created>
  <dc:creator/>
  <dc:description/>
  <dc:language>ja-JP</dc:language>
  <cp:lastModifiedBy/>
  <cp:lastPrinted>2023-03-27T06:37:33Z</cp:lastPrinted>
  <dcterms:modified xsi:type="dcterms:W3CDTF">2023-07-08T18:35:02Z</dcterms:modified>
  <cp:revision>50</cp:revision>
  <dc:subject/>
  <dc:title>CS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